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" windowWidth="15202" windowHeight="8450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'BUDGET'!$A$1:$I$416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<sst xmlns="http://schemas.openxmlformats.org/spreadsheetml/2006/main" count="254" uniqueCount="148">
  <si>
    <t>I.</t>
  </si>
  <si>
    <t>1.</t>
  </si>
  <si>
    <t>Total - €</t>
  </si>
  <si>
    <t xml:space="preserve">Total (a) </t>
  </si>
  <si>
    <t>Total (b)</t>
  </si>
  <si>
    <t xml:space="preserve">Total (c) </t>
  </si>
  <si>
    <t>2.</t>
  </si>
  <si>
    <t>3.</t>
  </si>
  <si>
    <t xml:space="preserve">    </t>
  </si>
  <si>
    <t>Total (a)</t>
  </si>
  <si>
    <t>4.</t>
  </si>
  <si>
    <t>€</t>
  </si>
  <si>
    <t>Total (d)</t>
  </si>
  <si>
    <t>5.</t>
  </si>
  <si>
    <t>Total (c1)</t>
  </si>
  <si>
    <t>Total (c2)</t>
  </si>
  <si>
    <t>Total (c3)</t>
  </si>
  <si>
    <t>Total (d1)</t>
  </si>
  <si>
    <t>Total (d2)</t>
  </si>
  <si>
    <t>Total (e)</t>
  </si>
  <si>
    <t>Total (f)</t>
  </si>
  <si>
    <t>Total (g)</t>
  </si>
  <si>
    <t>Total (h)</t>
  </si>
  <si>
    <t>Total (i)</t>
  </si>
  <si>
    <t>6.</t>
  </si>
  <si>
    <t>Total (c)</t>
  </si>
  <si>
    <t xml:space="preserve">Total (d) </t>
  </si>
  <si>
    <t>Total (j)</t>
  </si>
  <si>
    <t>Total (k)</t>
  </si>
  <si>
    <t>Total (l)</t>
  </si>
  <si>
    <t xml:space="preserve"> </t>
  </si>
  <si>
    <t xml:space="preserve">II. </t>
  </si>
  <si>
    <t>Date:</t>
  </si>
  <si>
    <t>Signature:</t>
  </si>
  <si>
    <t xml:space="preserve">Total (b) </t>
  </si>
  <si>
    <t>TITRE DE L'ACTION:</t>
  </si>
  <si>
    <t>Date de démarrage :</t>
  </si>
  <si>
    <t>Date de fin :</t>
  </si>
  <si>
    <t>jj/mm/aaaa</t>
  </si>
  <si>
    <t>DÉPENSES</t>
  </si>
  <si>
    <t>a) Catégorie A (chef de projet, administrateur, expert, consultant, etc.)</t>
  </si>
  <si>
    <t xml:space="preserve">Budget total </t>
  </si>
  <si>
    <t>estimé - €</t>
  </si>
  <si>
    <t>Nombre de personnes</t>
  </si>
  <si>
    <t>Nombre total de jours</t>
  </si>
  <si>
    <t>b) Catégorie B (fonctions d'assistance, etc.)</t>
  </si>
  <si>
    <t xml:space="preserve">Total Chapitre 1 </t>
  </si>
  <si>
    <t xml:space="preserve">Coûts indirects </t>
  </si>
  <si>
    <t xml:space="preserve">Total Chapitre 2 </t>
  </si>
  <si>
    <t>Frais de voyage et de séjour du personnel administratif</t>
  </si>
  <si>
    <t>liés à la réalisation de l'action</t>
  </si>
  <si>
    <t>Nombre total de voyages</t>
  </si>
  <si>
    <t>a) Voyages</t>
  </si>
  <si>
    <t>b) Séjour (logement et indemnité journalière)</t>
  </si>
  <si>
    <t>Total Chapitre 3</t>
  </si>
  <si>
    <t>Télécommunications, connexion au réseau et frais postaux</t>
  </si>
  <si>
    <t>Frais de production, de communication et de diffusion</t>
  </si>
  <si>
    <r>
      <t>a) Frais de production: publications, livres, CD-ROM, vidéo, Internet, etc.</t>
    </r>
    <r>
      <rPr>
        <b/>
        <sz val="10"/>
        <rFont val="Times New Roman"/>
        <family val="1"/>
      </rPr>
      <t>(1)</t>
    </r>
  </si>
  <si>
    <t>(1) Veuillez détailler le contenu en annexe</t>
  </si>
  <si>
    <t>b) Frais de traduction</t>
  </si>
  <si>
    <t>c) Frais de distribution: courrier, affranchissement, emballage, etc.</t>
  </si>
  <si>
    <t>d) Frais de diffusion: publicité, promotion, presse, etc.   (veuillez préciser)</t>
  </si>
  <si>
    <t>Montant en €</t>
  </si>
  <si>
    <t>Total Chapitre 4</t>
  </si>
  <si>
    <t>a) Location de salles</t>
  </si>
  <si>
    <t>b) Location d'équipement</t>
  </si>
  <si>
    <t>c2) Transport local</t>
  </si>
  <si>
    <t>c) Catégorie C (secrétaires, etc.)</t>
  </si>
  <si>
    <t>(a+b+c)</t>
  </si>
  <si>
    <t>(a+b)</t>
  </si>
  <si>
    <t>(a+b+c+d)</t>
  </si>
  <si>
    <t>d) Interprétation</t>
  </si>
  <si>
    <t>Langues desquelles/vers lesquelles l'interprétation sera assurée:</t>
  </si>
  <si>
    <t xml:space="preserve">- Interprétation de:  </t>
  </si>
  <si>
    <t>- Interprétation vers:</t>
  </si>
  <si>
    <t>d1) Interprètes</t>
  </si>
  <si>
    <t>d2) Location de cabines</t>
  </si>
  <si>
    <t>e) Honoraires pour intervenants externes</t>
  </si>
  <si>
    <t>Nombre d'intervenants</t>
  </si>
  <si>
    <t>Nombre de interprètes</t>
  </si>
  <si>
    <t>f) Personnel d'accueil</t>
  </si>
  <si>
    <t>h) Fournitures</t>
  </si>
  <si>
    <t>i) Autres frais   (veuillez préciser)</t>
  </si>
  <si>
    <t xml:space="preserve">Total Chapitre 5 </t>
  </si>
  <si>
    <t>Total Chapitre 6</t>
  </si>
  <si>
    <t>Total Chapitre 2</t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</si>
  <si>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(l)</t>
    </r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</si>
  <si>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(i)</t>
    </r>
  </si>
  <si>
    <t>Frais divers directement liés aux activités du projet</t>
  </si>
  <si>
    <t>a) Honoraires, cachets et rémunération des artistes</t>
  </si>
  <si>
    <t>b) Droits d'auteur ou royalties</t>
  </si>
  <si>
    <t>c) Droits de suite</t>
  </si>
  <si>
    <t>d) Rémunération du personnel scientifique &amp; des techniciens</t>
  </si>
  <si>
    <t>e) Voyages</t>
  </si>
  <si>
    <t>f) Séjour (logement et indemnité journalière)</t>
  </si>
  <si>
    <t>g) Assurance</t>
  </si>
  <si>
    <t>h) Location de salles</t>
  </si>
  <si>
    <t>i) Location d'équipement</t>
  </si>
  <si>
    <t>k) Transport d'équipement</t>
  </si>
  <si>
    <t>l) Autres frais   (veuillez préciser)</t>
  </si>
  <si>
    <t>TOTAL GENERAL DES DEPENSES</t>
  </si>
  <si>
    <t>RECETTES</t>
  </si>
  <si>
    <t>(c'est-à-dire la subvention faisant l'objet de la présente demande)</t>
  </si>
  <si>
    <t>estimées - €</t>
  </si>
  <si>
    <t>Recettes totales</t>
  </si>
  <si>
    <t>Recettes générées par le projet</t>
  </si>
  <si>
    <t>b) Ventes de publications</t>
  </si>
  <si>
    <t>c) Droits d'inscription</t>
  </si>
  <si>
    <t>-   Cette contribution doit être constituée de fonds propres ou de fonds mobilisés et assurés spécifiquement pour le projet.</t>
  </si>
  <si>
    <t>a) Ventes de billet</t>
  </si>
  <si>
    <t>Pays</t>
  </si>
  <si>
    <t>b) Coorganisateurs   (veuillez préciser)</t>
  </si>
  <si>
    <t>TOTAL GENERAL DES RECETTES</t>
  </si>
  <si>
    <t>Nom:</t>
  </si>
  <si>
    <t>j) Achats d'équipement</t>
  </si>
  <si>
    <t>INDIQUEZ LE(S) TAUX DE CHANGE UTILISÉ(S)</t>
  </si>
  <si>
    <t>Nombre total de déplacements</t>
  </si>
  <si>
    <t>Je soussigné(e) atteste de l'authenticité</t>
  </si>
  <si>
    <t>et de l'exactitude du budget prévisionnel présenté</t>
  </si>
  <si>
    <t>Bâtiment: loyer, eau, chauffage, électricité et entretien</t>
  </si>
  <si>
    <t>g) Frais de reproduction (photocopies, etc.) de la documentation à distribuer aux participants</t>
  </si>
  <si>
    <t>-   Veuillez donner la ventilation détaillée à l'annexe III-A.</t>
  </si>
  <si>
    <t>-   Veuillez indiquer à l'annexe III-B:   * le mode de calcul détaillé pour tout montant excédant 5.000,- €</t>
  </si>
  <si>
    <t>-   Veuillez donner la ventilation détaillée pour tout montant excédant 5.000,- € à l'annexe III-C.</t>
  </si>
  <si>
    <t>-   Veuillez donner la ventilation détaillée pour tout montant excédant 5.000,- € à l'annexe III-D.</t>
  </si>
  <si>
    <t>-  Veuillez indiquer à l'annexe III-D: les lieux et dates des séjours prévus</t>
  </si>
  <si>
    <t>-   Veuillez donner la ventilation détaillée pour tout montant excédant 5.000,- € à l'annexe III-E.</t>
  </si>
  <si>
    <t>Subvention de la Communauté européenne</t>
  </si>
  <si>
    <t>Autres sources de cofinancement</t>
  </si>
  <si>
    <t>a) Organismes publics</t>
  </si>
  <si>
    <t>b) Organismes privés</t>
  </si>
  <si>
    <t>c) Autres (veuillez préciser)</t>
  </si>
  <si>
    <t>d) Autres   (veuillez préciser)</t>
  </si>
  <si>
    <t>Autofinancement par l'organisme coordonnateur et les coorganisateurs</t>
  </si>
  <si>
    <t>Personnel: Administration et  coordination</t>
  </si>
  <si>
    <t>Équipement de bureau: PC (seulement l’amortissement) et  logiciels</t>
  </si>
  <si>
    <t>Biens de consommation divers utilisés de manière récurrente</t>
  </si>
  <si>
    <t xml:space="preserve">        *  les lieux (origine et destination) et la durée des voyages prévus.</t>
  </si>
  <si>
    <t>Frais liés au déroulement de conférences, séminaires/ateliers</t>
  </si>
  <si>
    <t>c1) Dépenses de voyage des participants et intervenants aux conférences, séminaires/ateliers</t>
  </si>
  <si>
    <t>-  Veuillez indiquer à l'annexe III-D: les lieux (origine et destination) et la durée des voyages prévus</t>
  </si>
  <si>
    <t>-  Veuillez indiquer à l'annexe III-D: les lieux (origine et destination) et la durée des déplacements prévus</t>
  </si>
  <si>
    <t>(n'oubliez pas de joindre les déclarations des organismes participant au cofinancement)</t>
  </si>
  <si>
    <t>a) Organisme coordonnateur (demandeur)</t>
  </si>
  <si>
    <t>La présente page est à signer par la personne légalement habilitée à engager l'organisme demandeur/le coordonnateur</t>
  </si>
  <si>
    <t>Fonction au sein de l'organisme:</t>
  </si>
  <si>
    <t>Cachet officiel de l'organisme:</t>
  </si>
  <si>
    <t>c3) Séjour (logement et indemnité journalière) des participants et intervenants aux confér., sémin./ateliers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</si>
</sst>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2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7" fillId="2" borderId="19" xfId="0" applyFont="1" applyFill="1" applyBorder="1" applyAlignment="1">
      <alignment/>
    </xf>
    <xf numFmtId="0" fontId="37" fillId="2" borderId="20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49" fontId="40" fillId="2" borderId="0" xfId="0" applyNumberFormat="1" applyFont="1" applyFill="1" applyBorder="1" applyAlignment="1">
      <alignment horizontal="center"/>
    </xf>
    <xf numFmtId="49" fontId="41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2" fillId="2" borderId="0" xfId="0" applyNumberFormat="1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49" fontId="41" fillId="2" borderId="21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/>
    </xf>
    <xf numFmtId="49" fontId="46" fillId="2" borderId="6" xfId="0" applyNumberFormat="1" applyFont="1" applyFill="1" applyBorder="1" applyAlignment="1">
      <alignment vertical="center"/>
    </xf>
    <xf numFmtId="49" fontId="46" fillId="2" borderId="7" xfId="0" applyNumberFormat="1" applyFont="1" applyFill="1" applyBorder="1" applyAlignment="1">
      <alignment vertical="center"/>
    </xf>
    <xf numFmtId="49" fontId="46" fillId="2" borderId="8" xfId="0" applyNumberFormat="1" applyFont="1" applyFill="1" applyBorder="1" applyAlignment="1">
      <alignment vertical="center"/>
    </xf>
    <xf numFmtId="14" fontId="49" fillId="2" borderId="1" xfId="0" applyNumberFormat="1" applyFont="1" applyFill="1" applyBorder="1" applyAlignment="1">
      <alignment horizontal="center" vertical="center"/>
    </xf>
    <xf numFmtId="14" fontId="49" fillId="2" borderId="18" xfId="0" applyNumberFormat="1" applyFont="1" applyFill="1" applyBorder="1" applyAlignment="1">
      <alignment horizontal="center" vertical="center"/>
    </xf>
    <xf numFmtId="0" fontId="37" fillId="2" borderId="22" xfId="0" applyNumberFormat="1" applyFont="1" applyFill="1" applyBorder="1" applyAlignment="1">
      <alignment vertical="center"/>
    </xf>
    <xf numFmtId="0" fontId="37" fillId="2" borderId="21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7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6" fillId="0" borderId="0" xfId="0" applyFont="1" applyAlignment="1">
      <alignment horizontal="left"/>
    </xf>
    <xf numFmtId="0" fontId="53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49" fontId="16" fillId="0" borderId="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4" fontId="16" fillId="0" borderId="12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49" fillId="2" borderId="22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49" fillId="2" borderId="18" xfId="0" applyFont="1" applyFill="1" applyBorder="1" applyAlignment="1">
      <alignment horizontal="left"/>
    </xf>
    <xf numFmtId="0" fontId="44" fillId="2" borderId="19" xfId="0" applyFont="1" applyFill="1" applyBorder="1" applyAlignment="1">
      <alignment horizontal="right" vertical="center" wrapText="1"/>
    </xf>
    <xf numFmtId="0" fontId="44" fillId="2" borderId="20" xfId="0" applyFont="1" applyFill="1" applyBorder="1" applyAlignment="1">
      <alignment horizontal="right" vertical="center" wrapText="1"/>
    </xf>
    <xf numFmtId="0" fontId="44" fillId="2" borderId="22" xfId="0" applyFont="1" applyFill="1" applyBorder="1" applyAlignment="1">
      <alignment horizontal="right" vertical="center" wrapText="1"/>
    </xf>
    <xf numFmtId="0" fontId="44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8" fillId="2" borderId="21" xfId="0" applyNumberFormat="1" applyFont="1" applyFill="1" applyBorder="1" applyAlignment="1">
      <alignment horizontal="right" wrapText="1"/>
    </xf>
    <xf numFmtId="49" fontId="38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8" fillId="2" borderId="21" xfId="0" applyNumberFormat="1" applyFont="1" applyFill="1" applyBorder="1" applyAlignment="1">
      <alignment horizontal="right" vertical="center"/>
    </xf>
    <xf numFmtId="49" fontId="38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47" fillId="2" borderId="21" xfId="0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/>
    </xf>
    <xf numFmtId="49" fontId="47" fillId="2" borderId="21" xfId="0" applyNumberFormat="1" applyFont="1" applyFill="1" applyBorder="1" applyAlignment="1">
      <alignment horizontal="center"/>
    </xf>
    <xf numFmtId="49" fontId="47" fillId="2" borderId="0" xfId="0" applyNumberFormat="1" applyFont="1" applyFill="1" applyBorder="1" applyAlignment="1">
      <alignment horizontal="center"/>
    </xf>
    <xf numFmtId="49" fontId="52" fillId="2" borderId="27" xfId="0" applyNumberFormat="1" applyFont="1" applyFill="1" applyBorder="1" applyAlignment="1">
      <alignment horizontal="center" wrapText="1"/>
    </xf>
    <xf numFmtId="49" fontId="52" fillId="2" borderId="28" xfId="0" applyNumberFormat="1" applyFont="1" applyFill="1" applyBorder="1" applyAlignment="1">
      <alignment horizontal="center"/>
    </xf>
    <xf numFmtId="49" fontId="52" fillId="2" borderId="29" xfId="0" applyNumberFormat="1" applyFont="1" applyFill="1" applyBorder="1" applyAlignment="1">
      <alignment horizontal="center"/>
    </xf>
    <xf numFmtId="0" fontId="52" fillId="2" borderId="27" xfId="0" applyFont="1" applyFill="1" applyBorder="1" applyAlignment="1">
      <alignment horizontal="center"/>
    </xf>
    <xf numFmtId="0" fontId="52" fillId="2" borderId="28" xfId="0" applyFont="1" applyFill="1" applyBorder="1" applyAlignment="1">
      <alignment horizontal="center"/>
    </xf>
    <xf numFmtId="0" fontId="52" fillId="2" borderId="29" xfId="0" applyFont="1" applyFill="1" applyBorder="1" applyAlignment="1">
      <alignment horizontal="center"/>
    </xf>
    <xf numFmtId="0" fontId="48" fillId="2" borderId="19" xfId="0" applyFont="1" applyFill="1" applyBorder="1" applyAlignment="1">
      <alignment horizontal="center" wrapText="1"/>
    </xf>
    <xf numFmtId="0" fontId="48" fillId="2" borderId="20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left" wrapText="1"/>
    </xf>
    <xf numFmtId="0" fontId="49" fillId="2" borderId="1" xfId="0" applyFont="1" applyFill="1" applyBorder="1" applyAlignment="1">
      <alignment horizontal="left" wrapText="1"/>
    </xf>
    <xf numFmtId="0" fontId="37" fillId="2" borderId="21" xfId="0" applyNumberFormat="1" applyFont="1" applyFill="1" applyBorder="1" applyAlignment="1">
      <alignment vertical="center"/>
    </xf>
    <xf numFmtId="0" fontId="37" fillId="2" borderId="0" xfId="0" applyNumberFormat="1" applyFont="1" applyFill="1" applyBorder="1" applyAlignment="1">
      <alignment vertical="center"/>
    </xf>
    <xf numFmtId="49" fontId="38" fillId="2" borderId="21" xfId="0" applyNumberFormat="1" applyFont="1" applyFill="1" applyBorder="1" applyAlignment="1">
      <alignment horizontal="right" vertical="center" wrapText="1"/>
    </xf>
    <xf numFmtId="49" fontId="38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0"/>
  <sheetViews>
    <sheetView tabSelected="1" view="pageBreakPreview" zoomScaleNormal="75" zoomScaleSheetLayoutView="100" workbookViewId="0" topLeftCell="A235">
      <selection activeCell="B144" sqref="B144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1" max="11" width="9.16015625" style="293" customWidth="1"/>
  </cols>
  <sheetData>
    <row r="1" spans="1:8" ht="19.5" customHeight="1">
      <c r="A1" s="457" t="s">
        <v>35</v>
      </c>
      <c r="B1" s="458"/>
      <c r="C1" s="459"/>
      <c r="D1" s="459"/>
      <c r="E1" s="460"/>
      <c r="F1" s="398" t="s">
        <v>36</v>
      </c>
      <c r="G1" s="399"/>
      <c r="H1" s="314" t="s">
        <v>38</v>
      </c>
    </row>
    <row r="2" spans="1:8" ht="18.75" customHeight="1" thickBot="1">
      <c r="A2" s="395"/>
      <c r="B2" s="396"/>
      <c r="C2" s="396"/>
      <c r="D2" s="396"/>
      <c r="E2" s="397"/>
      <c r="F2" s="400" t="s">
        <v>37</v>
      </c>
      <c r="G2" s="401"/>
      <c r="H2" s="315" t="s">
        <v>38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0</v>
      </c>
      <c r="B4" s="5" t="s">
        <v>39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1</v>
      </c>
      <c r="B6" s="10" t="s">
        <v>134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121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41</v>
      </c>
      <c r="I10" s="15"/>
    </row>
    <row r="11" spans="1:9" ht="18" customHeight="1" thickBot="1">
      <c r="A11" s="11"/>
      <c r="B11" s="16" t="s">
        <v>40</v>
      </c>
      <c r="H11" s="17" t="s">
        <v>42</v>
      </c>
      <c r="I11" s="18"/>
    </row>
    <row r="12" spans="8:9" ht="7.5" customHeight="1">
      <c r="H12" s="19"/>
      <c r="I12" s="19"/>
    </row>
    <row r="13" spans="3:9" ht="15.75" customHeight="1">
      <c r="C13" s="406" t="s">
        <v>43</v>
      </c>
      <c r="D13" s="406" t="s">
        <v>44</v>
      </c>
      <c r="F13" s="406" t="s">
        <v>2</v>
      </c>
      <c r="G13" s="21"/>
      <c r="H13" s="22"/>
      <c r="I13" s="22"/>
    </row>
    <row r="14" spans="3:9" ht="16.5" customHeight="1" thickBot="1">
      <c r="C14" s="407"/>
      <c r="D14" s="407"/>
      <c r="F14" s="408"/>
      <c r="G14" s="23"/>
      <c r="H14" s="24"/>
      <c r="I14" s="25"/>
    </row>
    <row r="15" spans="1:11" s="12" customFormat="1" ht="22.5" customHeight="1" thickBot="1">
      <c r="A15" s="323"/>
      <c r="B15" s="301" t="s">
        <v>3</v>
      </c>
      <c r="C15" s="342"/>
      <c r="D15" s="342"/>
      <c r="F15" s="320">
        <v>0</v>
      </c>
      <c r="G15" s="323"/>
      <c r="H15" s="343"/>
      <c r="I15" s="338"/>
      <c r="K15" s="293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45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406" t="s">
        <v>43</v>
      </c>
      <c r="D20" s="406" t="s">
        <v>44</v>
      </c>
      <c r="F20" s="406" t="s">
        <v>2</v>
      </c>
      <c r="H20" s="19"/>
      <c r="I20" s="19"/>
    </row>
    <row r="21" spans="2:9" ht="15.75" customHeight="1" thickBot="1">
      <c r="B21" s="165"/>
      <c r="C21" s="407"/>
      <c r="D21" s="407"/>
      <c r="F21" s="408"/>
      <c r="G21" s="40"/>
      <c r="H21" s="41"/>
      <c r="I21" s="42"/>
    </row>
    <row r="22" spans="1:11" s="12" customFormat="1" ht="22.5" customHeight="1" thickBot="1">
      <c r="A22" s="323"/>
      <c r="B22" s="301" t="s">
        <v>4</v>
      </c>
      <c r="C22" s="321"/>
      <c r="D22" s="321"/>
      <c r="F22" s="320">
        <v>0</v>
      </c>
      <c r="G22" s="323"/>
      <c r="H22" s="343"/>
      <c r="I22" s="338"/>
      <c r="K22" s="293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67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406" t="s">
        <v>43</v>
      </c>
      <c r="D27" s="406" t="s">
        <v>44</v>
      </c>
      <c r="F27" s="406" t="s">
        <v>2</v>
      </c>
      <c r="H27" s="19"/>
      <c r="I27" s="19"/>
    </row>
    <row r="28" spans="3:9" ht="16.5" customHeight="1" thickBot="1">
      <c r="C28" s="407"/>
      <c r="D28" s="407"/>
      <c r="F28" s="414"/>
      <c r="G28" s="40"/>
      <c r="H28" s="41"/>
      <c r="I28" s="42"/>
    </row>
    <row r="29" spans="1:11" s="12" customFormat="1" ht="22.5" customHeight="1" thickBot="1">
      <c r="A29" s="323"/>
      <c r="B29" s="118" t="s">
        <v>5</v>
      </c>
      <c r="C29" s="321"/>
      <c r="D29" s="321"/>
      <c r="F29" s="320">
        <v>0</v>
      </c>
      <c r="G29" s="323"/>
      <c r="H29" s="344"/>
      <c r="I29" s="338"/>
      <c r="K29" s="293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404" t="s">
        <v>46</v>
      </c>
      <c r="G31" s="405"/>
      <c r="H31" s="43"/>
      <c r="I31" s="44"/>
    </row>
    <row r="32" spans="2:9" ht="18.75" customHeight="1" thickBot="1">
      <c r="B32" s="3"/>
      <c r="C32" s="3"/>
      <c r="D32" s="3"/>
      <c r="E32" s="3"/>
      <c r="F32" s="402" t="s">
        <v>68</v>
      </c>
      <c r="G32" s="403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6</v>
      </c>
      <c r="B36" s="10" t="s">
        <v>47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62</v>
      </c>
      <c r="G38" s="3"/>
      <c r="H38" s="7"/>
      <c r="I38" s="60"/>
    </row>
    <row r="39" spans="1:9" ht="19.5" customHeight="1">
      <c r="A39" s="61"/>
      <c r="B39" s="62" t="s">
        <v>119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55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135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136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409" t="s">
        <v>48</v>
      </c>
      <c r="G44" s="410"/>
      <c r="H44" s="75"/>
    </row>
    <row r="45" spans="6:9" ht="19.5" customHeight="1" thickBot="1">
      <c r="F45" s="411"/>
      <c r="G45" s="412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3"/>
    </row>
    <row r="49" spans="6:11" s="80" customFormat="1" ht="11.25" customHeight="1">
      <c r="F49" s="81"/>
      <c r="G49" s="82"/>
      <c r="H49" s="47"/>
      <c r="I49" s="83"/>
      <c r="K49" s="293"/>
    </row>
    <row r="50" spans="1:9" ht="26.25" customHeight="1">
      <c r="A50" s="85" t="s">
        <v>7</v>
      </c>
      <c r="B50" s="86" t="s">
        <v>49</v>
      </c>
      <c r="H50" s="87"/>
      <c r="I50" s="87"/>
    </row>
    <row r="51" spans="1:9" ht="26.25" customHeight="1">
      <c r="A51" s="85"/>
      <c r="B51" s="86" t="s">
        <v>50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122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137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41</v>
      </c>
      <c r="I56"/>
    </row>
    <row r="57" spans="2:9" ht="18" customHeight="1" thickBot="1">
      <c r="B57" s="16" t="s">
        <v>52</v>
      </c>
      <c r="H57" s="17" t="s">
        <v>42</v>
      </c>
      <c r="I57"/>
    </row>
    <row r="58" ht="7.5" customHeight="1">
      <c r="I58" s="94"/>
    </row>
    <row r="59" spans="3:9" ht="15.75" customHeight="1">
      <c r="C59" s="406" t="s">
        <v>43</v>
      </c>
      <c r="D59" s="418" t="s">
        <v>51</v>
      </c>
      <c r="F59" s="406" t="s">
        <v>2</v>
      </c>
      <c r="H59" s="95"/>
      <c r="I59" s="95"/>
    </row>
    <row r="60" spans="3:9" ht="16.5" customHeight="1" thickBot="1">
      <c r="C60" s="407"/>
      <c r="D60" s="407"/>
      <c r="F60" s="413"/>
      <c r="G60" s="40"/>
      <c r="H60" s="96"/>
      <c r="I60" s="42"/>
    </row>
    <row r="61" spans="1:11" s="12" customFormat="1" ht="22.5" customHeight="1" thickBot="1">
      <c r="A61" s="323"/>
      <c r="B61" s="114" t="s">
        <v>9</v>
      </c>
      <c r="C61" s="336"/>
      <c r="D61" s="337"/>
      <c r="F61" s="320">
        <v>0</v>
      </c>
      <c r="G61" s="323"/>
      <c r="H61" s="345"/>
      <c r="I61" s="338"/>
      <c r="K61" s="293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53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406" t="s">
        <v>43</v>
      </c>
      <c r="D66" s="406" t="s">
        <v>44</v>
      </c>
      <c r="F66" s="406" t="s">
        <v>2</v>
      </c>
      <c r="H66" s="56"/>
      <c r="I66" s="56"/>
    </row>
    <row r="67" spans="3:9" ht="16.5" customHeight="1" thickBot="1">
      <c r="C67" s="407"/>
      <c r="D67" s="417"/>
      <c r="F67" s="408"/>
      <c r="G67" s="40"/>
      <c r="H67" s="101"/>
      <c r="I67" s="42"/>
    </row>
    <row r="68" spans="1:11" s="12" customFormat="1" ht="22.5" customHeight="1" thickBot="1">
      <c r="A68" s="323"/>
      <c r="B68" s="114" t="s">
        <v>4</v>
      </c>
      <c r="C68" s="346"/>
      <c r="D68" s="342"/>
      <c r="F68" s="320">
        <v>0</v>
      </c>
      <c r="G68" s="323"/>
      <c r="H68" s="324"/>
      <c r="I68" s="325"/>
      <c r="K68" s="293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404" t="s">
        <v>54</v>
      </c>
      <c r="G70" s="405"/>
      <c r="H70" s="43"/>
      <c r="I70" s="104"/>
    </row>
    <row r="71" spans="2:9" ht="19.5" customHeight="1" thickBot="1">
      <c r="B71" s="29"/>
      <c r="C71" s="29"/>
      <c r="D71" s="29"/>
      <c r="E71" s="29"/>
      <c r="F71" s="402" t="s">
        <v>69</v>
      </c>
      <c r="G71" s="403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10</v>
      </c>
      <c r="B74" s="108" t="s">
        <v>56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123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57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58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7"/>
      <c r="E82" s="114" t="s">
        <v>9</v>
      </c>
      <c r="F82" s="320">
        <v>0</v>
      </c>
      <c r="G82" s="115" t="s">
        <v>11</v>
      </c>
      <c r="H82" s="330"/>
      <c r="I82" s="327"/>
      <c r="K82" s="293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59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8"/>
      <c r="C87" s="329"/>
      <c r="D87" s="329"/>
      <c r="E87" s="118" t="s">
        <v>4</v>
      </c>
      <c r="F87" s="320">
        <v>0</v>
      </c>
      <c r="G87" s="115" t="s">
        <v>11</v>
      </c>
      <c r="H87" s="330"/>
      <c r="I87" s="327"/>
      <c r="K87" s="293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60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8"/>
      <c r="C92" s="329"/>
      <c r="D92" s="329"/>
      <c r="E92" s="118" t="s">
        <v>5</v>
      </c>
      <c r="F92" s="320">
        <v>0</v>
      </c>
      <c r="G92" s="115" t="s">
        <v>11</v>
      </c>
      <c r="H92" s="330"/>
      <c r="I92" s="327"/>
      <c r="K92" s="293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61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62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2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3"/>
      <c r="C103" s="334"/>
      <c r="D103" s="334"/>
      <c r="E103" s="118" t="s">
        <v>12</v>
      </c>
      <c r="F103" s="320">
        <f>SUM(F98:F101)</f>
        <v>0</v>
      </c>
      <c r="G103" s="341"/>
      <c r="H103" s="330"/>
      <c r="I103" s="327"/>
      <c r="K103" s="293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404" t="s">
        <v>63</v>
      </c>
      <c r="G105" s="405"/>
      <c r="H105" s="43"/>
      <c r="I105" s="104"/>
    </row>
    <row r="106" spans="6:9" ht="19.5" customHeight="1" thickBot="1">
      <c r="F106" s="402" t="s">
        <v>70</v>
      </c>
      <c r="G106" s="403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13</v>
      </c>
      <c r="B110" s="10" t="s">
        <v>138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124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41</v>
      </c>
      <c r="I114"/>
    </row>
    <row r="115" spans="1:9" ht="18" customHeight="1" thickBot="1">
      <c r="A115" s="58"/>
      <c r="B115" s="120" t="s">
        <v>64</v>
      </c>
      <c r="C115" s="3"/>
      <c r="F115" s="138"/>
      <c r="H115" s="17" t="s">
        <v>42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8"/>
      <c r="C117" s="329"/>
      <c r="D117" s="329"/>
      <c r="E117" s="118" t="s">
        <v>9</v>
      </c>
      <c r="F117" s="320">
        <v>0</v>
      </c>
      <c r="G117" s="115" t="s">
        <v>11</v>
      </c>
      <c r="H117" s="330"/>
      <c r="I117" s="327"/>
      <c r="K117" s="293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8">
      <c r="B120" s="111" t="s">
        <v>65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8"/>
      <c r="D122" s="329"/>
      <c r="E122" s="118" t="s">
        <v>4</v>
      </c>
      <c r="F122" s="320">
        <v>0</v>
      </c>
      <c r="G122" s="115" t="s">
        <v>11</v>
      </c>
      <c r="H122" s="330"/>
      <c r="I122" s="327"/>
      <c r="K122" s="293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139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140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406" t="s">
        <v>43</v>
      </c>
      <c r="D129" s="418" t="s">
        <v>51</v>
      </c>
      <c r="F129" s="406" t="s">
        <v>2</v>
      </c>
      <c r="H129" s="95"/>
      <c r="I129" s="95"/>
      <c r="J129" s="144"/>
    </row>
    <row r="130" spans="3:10" ht="15.75" customHeight="1" thickBot="1">
      <c r="C130" s="407"/>
      <c r="D130" s="407"/>
      <c r="F130" s="408"/>
      <c r="H130" s="95"/>
      <c r="I130" s="95"/>
      <c r="J130" s="144"/>
    </row>
    <row r="131" spans="2:11" s="12" customFormat="1" ht="22.5" customHeight="1" thickBot="1">
      <c r="B131" s="118" t="s">
        <v>14</v>
      </c>
      <c r="C131" s="336"/>
      <c r="D131" s="337"/>
      <c r="F131" s="320">
        <v>0</v>
      </c>
      <c r="G131" s="323"/>
      <c r="H131" s="339"/>
      <c r="I131" s="325"/>
      <c r="J131" s="340"/>
      <c r="K131" s="293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66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141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406" t="s">
        <v>43</v>
      </c>
      <c r="D138" s="431" t="s">
        <v>116</v>
      </c>
      <c r="F138" s="406" t="s">
        <v>2</v>
      </c>
      <c r="H138" s="7"/>
      <c r="I138" s="7"/>
      <c r="J138" s="3"/>
    </row>
    <row r="139" spans="3:10" ht="15.75" customHeight="1" thickBot="1">
      <c r="C139" s="417"/>
      <c r="D139" s="432"/>
      <c r="F139" s="408"/>
      <c r="H139" s="56"/>
      <c r="I139" s="56"/>
      <c r="J139" s="3"/>
    </row>
    <row r="140" spans="2:11" s="12" customFormat="1" ht="22.5" customHeight="1" thickBot="1">
      <c r="B140" s="118" t="s">
        <v>15</v>
      </c>
      <c r="C140" s="336"/>
      <c r="D140" s="337"/>
      <c r="F140" s="320">
        <v>0</v>
      </c>
      <c r="G140" s="323"/>
      <c r="H140" s="324"/>
      <c r="I140" s="338"/>
      <c r="K140" s="293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147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125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406" t="s">
        <v>43</v>
      </c>
      <c r="D147" s="406" t="s">
        <v>44</v>
      </c>
      <c r="F147" s="406" t="s">
        <v>2</v>
      </c>
      <c r="H147" s="56"/>
      <c r="I147" s="56"/>
    </row>
    <row r="148" spans="3:9" ht="15.75" customHeight="1" thickBot="1">
      <c r="C148" s="407"/>
      <c r="D148" s="417"/>
      <c r="F148" s="408"/>
      <c r="H148" s="56"/>
      <c r="I148" s="56"/>
    </row>
    <row r="149" spans="2:11" s="12" customFormat="1" ht="22.5" customHeight="1" thickBot="1">
      <c r="B149" s="118" t="s">
        <v>16</v>
      </c>
      <c r="C149" s="321"/>
      <c r="D149" s="322"/>
      <c r="F149" s="320">
        <v>0</v>
      </c>
      <c r="G149" s="323"/>
      <c r="H149" s="324"/>
      <c r="I149" s="325"/>
      <c r="K149" s="293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71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380" t="s">
        <v>72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73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74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75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406" t="s">
        <v>79</v>
      </c>
      <c r="D160" s="406" t="s">
        <v>44</v>
      </c>
      <c r="E160" s="35"/>
      <c r="F160" s="406" t="s">
        <v>2</v>
      </c>
      <c r="I160" s="30"/>
    </row>
    <row r="161" spans="2:9" ht="16.5" customHeight="1" thickBot="1">
      <c r="B161" s="116"/>
      <c r="C161" s="407"/>
      <c r="D161" s="417"/>
      <c r="F161" s="408"/>
      <c r="H161" s="185"/>
      <c r="I161" s="30"/>
    </row>
    <row r="162" spans="2:11" s="12" customFormat="1" ht="22.5" customHeight="1" thickBot="1">
      <c r="B162" s="118" t="s">
        <v>17</v>
      </c>
      <c r="C162" s="321"/>
      <c r="D162" s="322"/>
      <c r="F162" s="320">
        <v>0</v>
      </c>
      <c r="G162" s="115"/>
      <c r="H162" s="326"/>
      <c r="I162" s="327"/>
      <c r="K162" s="293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76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8"/>
      <c r="C167" s="329"/>
      <c r="D167" s="329"/>
      <c r="E167" s="118" t="s">
        <v>18</v>
      </c>
      <c r="F167" s="320">
        <v>0</v>
      </c>
      <c r="G167" s="115" t="s">
        <v>11</v>
      </c>
      <c r="H167" s="330"/>
      <c r="I167" s="327"/>
      <c r="K167" s="293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41</v>
      </c>
      <c r="I171" s="3"/>
    </row>
    <row r="172" spans="2:9" ht="18" customHeight="1" thickBot="1">
      <c r="B172" s="16" t="s">
        <v>77</v>
      </c>
      <c r="F172" s="123"/>
      <c r="G172" s="3"/>
      <c r="H172" s="17" t="s">
        <v>42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406" t="s">
        <v>78</v>
      </c>
      <c r="D174" s="406" t="s">
        <v>44</v>
      </c>
      <c r="E174" s="113"/>
      <c r="F174" s="406" t="s">
        <v>2</v>
      </c>
      <c r="G174" s="115"/>
      <c r="I174" s="30"/>
    </row>
    <row r="175" spans="2:9" ht="16.5" customHeight="1" thickBot="1">
      <c r="B175" s="116"/>
      <c r="C175" s="407"/>
      <c r="D175" s="417"/>
      <c r="E175" s="113"/>
      <c r="F175" s="408"/>
      <c r="G175" s="115"/>
      <c r="H175" s="185"/>
      <c r="I175" s="30"/>
    </row>
    <row r="176" spans="2:11" s="12" customFormat="1" ht="22.5" customHeight="1" thickBot="1">
      <c r="B176" s="118" t="s">
        <v>19</v>
      </c>
      <c r="C176" s="321"/>
      <c r="D176" s="322"/>
      <c r="E176" s="331"/>
      <c r="F176" s="320">
        <v>0</v>
      </c>
      <c r="G176" s="115"/>
      <c r="H176" s="326"/>
      <c r="I176" s="327"/>
      <c r="K176" s="293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80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406" t="s">
        <v>43</v>
      </c>
      <c r="D181" s="406" t="s">
        <v>44</v>
      </c>
      <c r="E181" s="113"/>
      <c r="F181" s="406" t="s">
        <v>2</v>
      </c>
      <c r="G181" s="115"/>
      <c r="I181" s="30"/>
    </row>
    <row r="182" spans="2:9" ht="15.75" customHeight="1" thickBot="1">
      <c r="B182" s="116"/>
      <c r="C182" s="407"/>
      <c r="D182" s="417"/>
      <c r="E182" s="113"/>
      <c r="F182" s="408"/>
      <c r="G182" s="115"/>
      <c r="H182" s="185"/>
      <c r="I182" s="30"/>
    </row>
    <row r="183" spans="2:11" s="12" customFormat="1" ht="22.5" customHeight="1" thickBot="1">
      <c r="B183" s="118" t="s">
        <v>20</v>
      </c>
      <c r="C183" s="321"/>
      <c r="D183" s="322"/>
      <c r="E183" s="331"/>
      <c r="F183" s="320">
        <v>0</v>
      </c>
      <c r="G183" s="115"/>
      <c r="H183" s="326"/>
      <c r="I183" s="327"/>
      <c r="K183" s="293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120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8"/>
      <c r="C188" s="329"/>
      <c r="D188" s="329"/>
      <c r="E188" s="118" t="s">
        <v>21</v>
      </c>
      <c r="F188" s="320">
        <v>0</v>
      </c>
      <c r="G188" s="115" t="s">
        <v>11</v>
      </c>
      <c r="H188" s="330"/>
      <c r="I188" s="327"/>
      <c r="K188" s="293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81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8"/>
      <c r="C193" s="329"/>
      <c r="D193" s="329"/>
      <c r="E193" s="169" t="s">
        <v>22</v>
      </c>
      <c r="F193" s="320">
        <v>0</v>
      </c>
      <c r="G193" s="115" t="s">
        <v>11</v>
      </c>
      <c r="H193" s="330"/>
      <c r="I193" s="327"/>
      <c r="K193" s="293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82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62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2"/>
      <c r="B204" s="333"/>
      <c r="C204" s="334"/>
      <c r="D204" s="334"/>
      <c r="E204" s="118" t="s">
        <v>23</v>
      </c>
      <c r="F204" s="320">
        <f>SUM(F199:F202)</f>
        <v>0</v>
      </c>
      <c r="G204" s="335"/>
      <c r="H204" s="330"/>
      <c r="I204" s="327"/>
      <c r="K204" s="293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33" t="s">
        <v>83</v>
      </c>
      <c r="G206" s="405"/>
      <c r="H206" s="177"/>
      <c r="I206" s="178"/>
    </row>
    <row r="207" spans="6:9" ht="18.75" customHeight="1" thickBot="1">
      <c r="F207" s="434" t="s">
        <v>87</v>
      </c>
      <c r="G207" s="403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24</v>
      </c>
      <c r="B210" s="86" t="s">
        <v>88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126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89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406" t="s">
        <v>43</v>
      </c>
      <c r="D217" s="406" t="s">
        <v>44</v>
      </c>
      <c r="E217" s="29"/>
      <c r="F217" s="406" t="s">
        <v>2</v>
      </c>
      <c r="G217" s="21"/>
      <c r="H217" s="22"/>
      <c r="I217" s="25"/>
    </row>
    <row r="218" spans="3:9" ht="15.75" customHeight="1" thickBot="1">
      <c r="C218" s="407"/>
      <c r="D218" s="417"/>
      <c r="E218" s="29"/>
      <c r="F218" s="408"/>
      <c r="G218" s="23"/>
      <c r="H218" s="24"/>
      <c r="I218" s="25"/>
    </row>
    <row r="219" spans="2:11" s="12" customFormat="1" ht="22.5" customHeight="1" thickBot="1">
      <c r="B219" s="301" t="s">
        <v>3</v>
      </c>
      <c r="C219" s="348"/>
      <c r="D219" s="342"/>
      <c r="E219" s="349"/>
      <c r="F219" s="320">
        <v>0</v>
      </c>
      <c r="G219" s="323"/>
      <c r="H219" s="343"/>
      <c r="I219" s="338"/>
      <c r="K219" s="293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90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49"/>
      <c r="E224" s="118" t="s">
        <v>4</v>
      </c>
      <c r="F224" s="320">
        <v>0</v>
      </c>
      <c r="G224" s="115" t="s">
        <v>11</v>
      </c>
      <c r="H224" s="330"/>
      <c r="I224" s="338"/>
      <c r="K224" s="293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91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49"/>
      <c r="E229" s="118" t="s">
        <v>25</v>
      </c>
      <c r="F229" s="320">
        <v>0</v>
      </c>
      <c r="G229" s="115" t="s">
        <v>11</v>
      </c>
      <c r="H229" s="330"/>
      <c r="I229" s="338"/>
      <c r="K229" s="293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41</v>
      </c>
      <c r="I233" s="29"/>
    </row>
    <row r="234" spans="2:9" ht="18" customHeight="1" thickBot="1">
      <c r="B234" s="111" t="s">
        <v>92</v>
      </c>
      <c r="C234" s="91"/>
      <c r="D234" s="29"/>
      <c r="E234" s="29"/>
      <c r="F234" s="29"/>
      <c r="G234" s="29"/>
      <c r="H234" s="17" t="s">
        <v>42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406" t="s">
        <v>43</v>
      </c>
      <c r="D236" s="406" t="s">
        <v>44</v>
      </c>
      <c r="E236" s="29"/>
      <c r="F236" s="406" t="s">
        <v>2</v>
      </c>
      <c r="G236" s="21"/>
      <c r="H236" s="22"/>
      <c r="I236" s="25"/>
    </row>
    <row r="237" spans="3:9" ht="15.75" customHeight="1" thickBot="1">
      <c r="C237" s="407"/>
      <c r="D237" s="417"/>
      <c r="E237" s="29"/>
      <c r="F237" s="408"/>
      <c r="G237" s="23"/>
      <c r="H237" s="24"/>
      <c r="I237" s="25"/>
    </row>
    <row r="238" spans="2:11" s="12" customFormat="1" ht="22.5" customHeight="1" thickBot="1">
      <c r="B238" s="301" t="s">
        <v>26</v>
      </c>
      <c r="C238" s="321"/>
      <c r="D238" s="342"/>
      <c r="E238" s="349"/>
      <c r="F238" s="320">
        <v>0</v>
      </c>
      <c r="G238" s="323"/>
      <c r="H238" s="343"/>
      <c r="I238" s="338"/>
      <c r="K238" s="293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93</v>
      </c>
      <c r="I241" s="18"/>
    </row>
    <row r="242" ht="7.5" customHeight="1">
      <c r="I242" s="29"/>
    </row>
    <row r="243" spans="3:9" ht="15.75" customHeight="1">
      <c r="C243" s="406" t="s">
        <v>43</v>
      </c>
      <c r="D243" s="418" t="s">
        <v>51</v>
      </c>
      <c r="F243" s="406" t="s">
        <v>2</v>
      </c>
      <c r="H243" s="95"/>
      <c r="I243" s="29"/>
    </row>
    <row r="244" spans="3:9" ht="15.75" customHeight="1" thickBot="1">
      <c r="C244" s="407"/>
      <c r="D244" s="407"/>
      <c r="F244" s="408"/>
      <c r="G244" s="40"/>
      <c r="H244" s="96"/>
      <c r="I244" s="29"/>
    </row>
    <row r="245" spans="1:11" s="12" customFormat="1" ht="22.5" customHeight="1" thickBot="1">
      <c r="A245" s="323"/>
      <c r="B245" s="114" t="s">
        <v>19</v>
      </c>
      <c r="C245" s="336"/>
      <c r="D245" s="337"/>
      <c r="F245" s="320">
        <v>0</v>
      </c>
      <c r="G245" s="323"/>
      <c r="H245" s="345"/>
      <c r="I245" s="349"/>
      <c r="K245" s="293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94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406" t="s">
        <v>43</v>
      </c>
      <c r="D250" s="406" t="s">
        <v>44</v>
      </c>
      <c r="F250" s="406" t="s">
        <v>2</v>
      </c>
      <c r="H250" s="56"/>
      <c r="I250" s="29"/>
    </row>
    <row r="251" spans="3:9" ht="15.75" customHeight="1" thickBot="1">
      <c r="C251" s="407"/>
      <c r="D251" s="417"/>
      <c r="F251" s="408"/>
      <c r="G251" s="40"/>
      <c r="H251" s="101"/>
      <c r="I251" s="29"/>
    </row>
    <row r="252" spans="1:11" s="12" customFormat="1" ht="22.5" customHeight="1" thickBot="1">
      <c r="A252" s="323"/>
      <c r="B252" s="114" t="s">
        <v>20</v>
      </c>
      <c r="C252" s="346"/>
      <c r="D252" s="342"/>
      <c r="F252" s="320">
        <v>0</v>
      </c>
      <c r="G252" s="323"/>
      <c r="H252" s="324"/>
      <c r="I252" s="349"/>
      <c r="K252" s="293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95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49"/>
      <c r="E257" s="118" t="s">
        <v>21</v>
      </c>
      <c r="F257" s="320">
        <v>0</v>
      </c>
      <c r="G257" s="115" t="s">
        <v>11</v>
      </c>
      <c r="H257" s="330"/>
      <c r="I257" s="327"/>
      <c r="K257" s="293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96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49"/>
      <c r="E262" s="118" t="s">
        <v>22</v>
      </c>
      <c r="F262" s="320">
        <v>0</v>
      </c>
      <c r="G262" s="115" t="s">
        <v>11</v>
      </c>
      <c r="H262" s="330"/>
      <c r="I262" s="338"/>
      <c r="K262" s="293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97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49"/>
      <c r="E267" s="118" t="s">
        <v>23</v>
      </c>
      <c r="F267" s="320">
        <v>0</v>
      </c>
      <c r="G267" s="115" t="s">
        <v>11</v>
      </c>
      <c r="H267" s="330"/>
      <c r="I267" s="338"/>
      <c r="K267" s="293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114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49"/>
      <c r="E272" s="118" t="s">
        <v>27</v>
      </c>
      <c r="F272" s="320">
        <v>0</v>
      </c>
      <c r="G272" s="115" t="s">
        <v>11</v>
      </c>
      <c r="H272" s="330"/>
      <c r="I272" s="338"/>
      <c r="K272" s="293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98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49"/>
      <c r="E277" s="118" t="s">
        <v>28</v>
      </c>
      <c r="F277" s="320">
        <v>0</v>
      </c>
      <c r="G277" s="115" t="s">
        <v>11</v>
      </c>
      <c r="H277" s="330"/>
      <c r="I277" s="338"/>
      <c r="K277" s="293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99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62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3"/>
      <c r="C287" s="303"/>
      <c r="D287" s="303"/>
      <c r="E287" s="195"/>
      <c r="F287" s="92"/>
      <c r="G287" s="67"/>
      <c r="H287" s="199"/>
      <c r="I287" s="35"/>
    </row>
    <row r="288" spans="2:11" s="12" customFormat="1" ht="22.5" customHeight="1" thickBot="1">
      <c r="B288" s="350"/>
      <c r="C288" s="350"/>
      <c r="D288" s="350"/>
      <c r="E288" s="118" t="s">
        <v>29</v>
      </c>
      <c r="F288" s="351">
        <f>SUM(F283:F286)</f>
        <v>0</v>
      </c>
      <c r="G288" s="341"/>
      <c r="H288" s="330"/>
      <c r="I288" s="352"/>
      <c r="K288" s="293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39" t="s">
        <v>84</v>
      </c>
      <c r="G290" s="440"/>
      <c r="H290" s="43"/>
      <c r="I290" s="104"/>
    </row>
    <row r="291" spans="6:9" ht="18.75" customHeight="1" thickBot="1">
      <c r="F291" s="441" t="s">
        <v>86</v>
      </c>
      <c r="G291" s="442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30</v>
      </c>
      <c r="E292" s="3"/>
      <c r="F292" s="205"/>
      <c r="G292" s="48"/>
      <c r="H292" s="48"/>
      <c r="I292" s="52"/>
    </row>
    <row r="293" spans="3:9" ht="40.5" customHeight="1" thickBot="1">
      <c r="C293" s="454" t="s">
        <v>100</v>
      </c>
      <c r="D293" s="455"/>
      <c r="E293" s="455"/>
      <c r="F293" s="455"/>
      <c r="G293" s="456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31</v>
      </c>
      <c r="B296" s="5" t="s">
        <v>101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104</v>
      </c>
      <c r="I298" s="53"/>
    </row>
    <row r="299" spans="1:9" ht="18" customHeight="1" thickBot="1">
      <c r="A299" s="210"/>
      <c r="B299" s="5"/>
      <c r="G299" s="3"/>
      <c r="H299" s="17" t="s">
        <v>103</v>
      </c>
      <c r="I299" s="53"/>
    </row>
    <row r="300" spans="1:7" ht="26.25" customHeight="1">
      <c r="A300" s="85" t="s">
        <v>1</v>
      </c>
      <c r="B300" s="86" t="s">
        <v>127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102</v>
      </c>
      <c r="E302" s="332"/>
      <c r="F302" s="353"/>
      <c r="G302" s="115" t="s">
        <v>11</v>
      </c>
      <c r="H302" s="369">
        <v>0</v>
      </c>
      <c r="I302" s="354"/>
      <c r="K302" s="293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5:9" ht="21.75" customHeight="1" thickBot="1">
      <c r="E304" s="3"/>
      <c r="F304" s="131"/>
      <c r="G304" s="3"/>
      <c r="H304" s="50"/>
      <c r="I304" s="212"/>
    </row>
    <row r="305" spans="1:9" ht="21.75" customHeight="1" thickBot="1">
      <c r="A305" s="85" t="s">
        <v>6</v>
      </c>
      <c r="B305" s="86" t="s">
        <v>128</v>
      </c>
      <c r="G305" s="382" t="s">
        <v>11</v>
      </c>
      <c r="H305" s="369">
        <v>0</v>
      </c>
      <c r="I305" s="212"/>
    </row>
    <row r="306" spans="1:9" ht="21.75" customHeight="1">
      <c r="A306" s="85"/>
      <c r="B306" s="211" t="s">
        <v>142</v>
      </c>
      <c r="G306" s="382"/>
      <c r="H306" s="383"/>
      <c r="I306" s="212"/>
    </row>
    <row r="307" spans="6:9" ht="21.75" customHeight="1">
      <c r="F307" s="107"/>
      <c r="G307" s="107"/>
      <c r="I307" s="212"/>
    </row>
    <row r="308" spans="2:9" ht="21.75" customHeight="1">
      <c r="B308" s="222" t="s">
        <v>129</v>
      </c>
      <c r="C308" s="26"/>
      <c r="D308" s="384" t="s">
        <v>11</v>
      </c>
      <c r="E308" s="224"/>
      <c r="G308" s="107"/>
      <c r="I308" s="212"/>
    </row>
    <row r="309" spans="2:9" ht="21.75" customHeight="1">
      <c r="B309" s="385"/>
      <c r="C309" s="386"/>
      <c r="D309" s="387">
        <v>0</v>
      </c>
      <c r="E309" s="224"/>
      <c r="G309" s="107"/>
      <c r="I309" s="212"/>
    </row>
    <row r="310" spans="2:9" ht="21.75" customHeight="1" thickBot="1">
      <c r="B310" s="388"/>
      <c r="C310" s="389"/>
      <c r="D310" s="175">
        <v>0</v>
      </c>
      <c r="E310" s="224"/>
      <c r="G310" s="107"/>
      <c r="I310" s="212"/>
    </row>
    <row r="311" spans="2:9" ht="21.75" customHeight="1" thickBot="1">
      <c r="B311" s="390"/>
      <c r="C311" s="391"/>
      <c r="D311" s="392">
        <v>0</v>
      </c>
      <c r="E311" s="114" t="s">
        <v>9</v>
      </c>
      <c r="F311" s="368">
        <v>0</v>
      </c>
      <c r="G311" s="107"/>
      <c r="I311" s="212"/>
    </row>
    <row r="312" spans="2:9" ht="21.75" customHeight="1">
      <c r="B312" s="225"/>
      <c r="C312" s="26"/>
      <c r="D312" s="230"/>
      <c r="E312" s="226"/>
      <c r="F312" s="226"/>
      <c r="G312" s="107"/>
      <c r="I312" s="212"/>
    </row>
    <row r="313" spans="2:9" ht="21.75" customHeight="1">
      <c r="B313" s="225"/>
      <c r="C313" s="26"/>
      <c r="D313" s="230"/>
      <c r="E313" s="224"/>
      <c r="F313" s="224"/>
      <c r="G313" s="107"/>
      <c r="I313" s="212"/>
    </row>
    <row r="314" spans="2:9" ht="21.75" customHeight="1">
      <c r="B314" s="228" t="s">
        <v>130</v>
      </c>
      <c r="C314" s="229"/>
      <c r="D314" s="393" t="s">
        <v>11</v>
      </c>
      <c r="E314" s="29"/>
      <c r="F314" s="152"/>
      <c r="G314" s="107"/>
      <c r="I314" s="212"/>
    </row>
    <row r="315" spans="2:9" ht="21.75" customHeight="1" thickBot="1">
      <c r="B315" s="385"/>
      <c r="C315" s="386"/>
      <c r="D315" s="387">
        <v>0</v>
      </c>
      <c r="E315" s="29"/>
      <c r="F315" s="152"/>
      <c r="G315" s="107"/>
      <c r="I315" s="212"/>
    </row>
    <row r="316" spans="2:9" ht="21.75" customHeight="1" thickBot="1">
      <c r="B316" s="388"/>
      <c r="C316" s="389"/>
      <c r="D316" s="175">
        <v>0</v>
      </c>
      <c r="E316" s="169" t="s">
        <v>4</v>
      </c>
      <c r="F316" s="368">
        <v>0</v>
      </c>
      <c r="G316" s="107"/>
      <c r="I316" s="212"/>
    </row>
    <row r="317" spans="2:9" ht="21.75" customHeight="1">
      <c r="B317" s="390"/>
      <c r="C317" s="391"/>
      <c r="D317" s="392">
        <v>0</v>
      </c>
      <c r="E317" s="224"/>
      <c r="F317" s="169"/>
      <c r="G317" s="107"/>
      <c r="I317" s="212"/>
    </row>
    <row r="318" spans="3:9" ht="21.75" customHeight="1">
      <c r="C318" s="26"/>
      <c r="D318" s="230"/>
      <c r="E318" s="224"/>
      <c r="F318" s="169"/>
      <c r="G318" s="107"/>
      <c r="I318" s="212"/>
    </row>
    <row r="319" spans="3:9" ht="21.75" customHeight="1">
      <c r="C319" s="26"/>
      <c r="D319" s="230"/>
      <c r="E319" s="224"/>
      <c r="F319" s="169"/>
      <c r="G319" s="107"/>
      <c r="I319" s="212"/>
    </row>
    <row r="320" spans="2:9" ht="21.75" customHeight="1">
      <c r="B320" s="228" t="s">
        <v>131</v>
      </c>
      <c r="C320" s="229"/>
      <c r="D320" s="394"/>
      <c r="E320" s="29"/>
      <c r="F320" s="152"/>
      <c r="G320" s="107"/>
      <c r="I320" s="212"/>
    </row>
    <row r="321" spans="2:9" ht="21.75" customHeight="1">
      <c r="B321" s="228"/>
      <c r="C321" s="229"/>
      <c r="D321" s="393" t="s">
        <v>11</v>
      </c>
      <c r="E321" s="29"/>
      <c r="F321" s="152"/>
      <c r="G321" s="107"/>
      <c r="I321" s="212"/>
    </row>
    <row r="322" spans="2:9" ht="21.75" customHeight="1" thickBot="1">
      <c r="B322" s="385"/>
      <c r="C322" s="386"/>
      <c r="D322" s="387">
        <v>0</v>
      </c>
      <c r="E322" s="29"/>
      <c r="F322" s="152"/>
      <c r="G322" s="107"/>
      <c r="I322" s="212"/>
    </row>
    <row r="323" spans="2:9" ht="21.75" customHeight="1" thickBot="1">
      <c r="B323" s="388"/>
      <c r="C323" s="389"/>
      <c r="D323" s="175">
        <v>0</v>
      </c>
      <c r="E323" s="169" t="s">
        <v>25</v>
      </c>
      <c r="F323" s="368">
        <v>0</v>
      </c>
      <c r="G323" s="107"/>
      <c r="I323" s="212"/>
    </row>
    <row r="324" spans="2:9" ht="21.75" customHeight="1">
      <c r="B324" s="390"/>
      <c r="C324" s="391"/>
      <c r="D324" s="392">
        <v>0</v>
      </c>
      <c r="F324" s="107"/>
      <c r="G324" s="107"/>
      <c r="I324" s="212"/>
    </row>
    <row r="325" spans="1:9" ht="21.75" customHeight="1">
      <c r="A325" s="12"/>
      <c r="B325" s="57"/>
      <c r="C325" s="12"/>
      <c r="D325" s="12"/>
      <c r="E325" s="332"/>
      <c r="F325" s="353"/>
      <c r="G325" s="115"/>
      <c r="H325" s="383"/>
      <c r="I325" s="212"/>
    </row>
    <row r="326" spans="5:9" ht="21.75" customHeight="1">
      <c r="E326" s="3"/>
      <c r="F326" s="131"/>
      <c r="G326" s="3"/>
      <c r="H326" s="50"/>
      <c r="I326" s="212"/>
    </row>
    <row r="327" spans="3:9" ht="18.75" customHeight="1">
      <c r="C327" s="20"/>
      <c r="D327" s="213"/>
      <c r="E327" s="214"/>
      <c r="F327" s="215"/>
      <c r="G327" s="216"/>
      <c r="H327" s="217"/>
      <c r="I327" s="218"/>
    </row>
    <row r="328" spans="6:9" ht="12" customHeight="1">
      <c r="F328" s="125"/>
      <c r="H328" s="219"/>
      <c r="I328" s="219"/>
    </row>
    <row r="329" spans="1:6" ht="26.25" customHeight="1">
      <c r="A329" s="220" t="s">
        <v>6</v>
      </c>
      <c r="B329" s="86" t="s">
        <v>105</v>
      </c>
      <c r="F329" s="125"/>
    </row>
    <row r="330" spans="1:6" ht="12" customHeight="1">
      <c r="A330" s="221"/>
      <c r="B330" s="221"/>
      <c r="C330" s="211"/>
      <c r="F330" s="125"/>
    </row>
    <row r="331" spans="1:10" ht="18" customHeight="1">
      <c r="A331" s="222"/>
      <c r="B331" s="222" t="s">
        <v>109</v>
      </c>
      <c r="C331" s="26"/>
      <c r="D331" s="223"/>
      <c r="E331" s="224"/>
      <c r="G331" s="91"/>
      <c r="H331"/>
      <c r="I331" s="91"/>
      <c r="J331" s="7"/>
    </row>
    <row r="332" spans="1:10" ht="7.5" customHeight="1" thickBot="1">
      <c r="A332" s="222"/>
      <c r="B332" s="222"/>
      <c r="C332" s="26"/>
      <c r="D332" s="223"/>
      <c r="E332" s="224"/>
      <c r="G332" s="91"/>
      <c r="H332" s="7"/>
      <c r="I332" s="7"/>
      <c r="J332" s="7"/>
    </row>
    <row r="333" spans="1:11" s="12" customFormat="1" ht="22.5" customHeight="1" thickBot="1">
      <c r="A333" s="355"/>
      <c r="B333" s="355"/>
      <c r="C333" s="356"/>
      <c r="D333" s="356"/>
      <c r="E333" s="114" t="s">
        <v>9</v>
      </c>
      <c r="F333" s="368">
        <f>SUM(F334)</f>
        <v>0</v>
      </c>
      <c r="G333" s="115" t="s">
        <v>11</v>
      </c>
      <c r="H333" s="330"/>
      <c r="I333" s="357"/>
      <c r="J333" s="358"/>
      <c r="K333" s="293"/>
    </row>
    <row r="334" spans="1:10" ht="18.75" customHeight="1">
      <c r="A334" s="225"/>
      <c r="B334" s="225"/>
      <c r="C334" s="26"/>
      <c r="D334" s="26"/>
      <c r="E334" s="226"/>
      <c r="F334" s="226"/>
      <c r="G334" s="226"/>
      <c r="H334" s="226"/>
      <c r="I334" s="226"/>
      <c r="J334" s="7"/>
    </row>
    <row r="335" spans="1:7" ht="12" customHeight="1">
      <c r="A335" s="225"/>
      <c r="B335" s="225"/>
      <c r="C335" s="26"/>
      <c r="D335" s="26"/>
      <c r="E335" s="224"/>
      <c r="F335" s="224"/>
      <c r="G335" s="224"/>
    </row>
    <row r="336" spans="1:9" ht="18" customHeight="1">
      <c r="A336" s="228"/>
      <c r="B336" s="228" t="s">
        <v>106</v>
      </c>
      <c r="C336" s="229"/>
      <c r="D336" s="223"/>
      <c r="E336" s="29"/>
      <c r="F336" s="152"/>
      <c r="G336" s="91"/>
      <c r="H336" s="7"/>
      <c r="I336" s="7"/>
    </row>
    <row r="337" spans="1:9" ht="7.5" customHeight="1" thickBot="1">
      <c r="A337" s="228"/>
      <c r="B337" s="228"/>
      <c r="C337" s="229"/>
      <c r="D337" s="223"/>
      <c r="E337" s="29"/>
      <c r="F337" s="152"/>
      <c r="G337" s="91"/>
      <c r="H337" s="7"/>
      <c r="I337" s="7"/>
    </row>
    <row r="338" spans="1:11" s="12" customFormat="1" ht="22.5" customHeight="1" thickBot="1">
      <c r="A338" s="359"/>
      <c r="B338" s="359"/>
      <c r="C338" s="360"/>
      <c r="D338" s="361"/>
      <c r="E338" s="169" t="s">
        <v>4</v>
      </c>
      <c r="F338" s="368">
        <v>0</v>
      </c>
      <c r="G338" s="115" t="s">
        <v>11</v>
      </c>
      <c r="H338" s="330"/>
      <c r="I338" s="357"/>
      <c r="K338" s="293"/>
    </row>
    <row r="339" spans="3:9" ht="18.75" customHeight="1">
      <c r="C339" s="26"/>
      <c r="D339" s="230"/>
      <c r="E339" s="224"/>
      <c r="F339" s="169"/>
      <c r="G339" s="231"/>
      <c r="H339" s="231"/>
      <c r="I339" s="231"/>
    </row>
    <row r="340" spans="3:9" ht="11.25" customHeight="1">
      <c r="C340" s="26"/>
      <c r="D340" s="230"/>
      <c r="E340" s="224"/>
      <c r="F340" s="169"/>
      <c r="G340" s="231"/>
      <c r="H340" s="231"/>
      <c r="I340" s="231"/>
    </row>
    <row r="341" spans="2:9" ht="18" customHeight="1">
      <c r="B341" s="228" t="s">
        <v>107</v>
      </c>
      <c r="C341" s="229"/>
      <c r="D341" s="223"/>
      <c r="E341" s="29"/>
      <c r="F341" s="152"/>
      <c r="G341" s="91"/>
      <c r="H341" s="7"/>
      <c r="I341" s="231"/>
    </row>
    <row r="342" spans="2:9" ht="7.5" customHeight="1" thickBot="1">
      <c r="B342" s="228"/>
      <c r="C342" s="229"/>
      <c r="D342" s="223"/>
      <c r="E342" s="29"/>
      <c r="F342" s="152"/>
      <c r="G342" s="91"/>
      <c r="H342" s="7"/>
      <c r="I342" s="231"/>
    </row>
    <row r="343" spans="2:11" s="12" customFormat="1" ht="22.5" customHeight="1" thickBot="1">
      <c r="B343" s="359"/>
      <c r="C343" s="360"/>
      <c r="D343" s="361"/>
      <c r="E343" s="169" t="s">
        <v>25</v>
      </c>
      <c r="F343" s="368">
        <v>0</v>
      </c>
      <c r="G343" s="115" t="s">
        <v>11</v>
      </c>
      <c r="H343" s="330"/>
      <c r="I343" s="362"/>
      <c r="K343" s="293"/>
    </row>
    <row r="344" spans="3:9" ht="18.75" customHeight="1">
      <c r="C344" s="26"/>
      <c r="D344" s="230"/>
      <c r="E344" s="224"/>
      <c r="F344" s="169"/>
      <c r="G344" s="91"/>
      <c r="H344" s="233"/>
      <c r="I344" s="232"/>
    </row>
    <row r="345" spans="3:9" ht="11.25" customHeight="1">
      <c r="C345" s="26"/>
      <c r="D345" s="230"/>
      <c r="E345" s="224"/>
      <c r="F345" s="169"/>
      <c r="G345" s="91"/>
      <c r="H345" s="233"/>
      <c r="I345" s="232"/>
    </row>
    <row r="346" spans="1:9" ht="18" customHeight="1">
      <c r="A346" s="228"/>
      <c r="B346" s="228" t="s">
        <v>132</v>
      </c>
      <c r="C346" s="29"/>
      <c r="D346" s="29"/>
      <c r="E346" s="29"/>
      <c r="F346" s="73"/>
      <c r="G346" s="91"/>
      <c r="H346" s="234"/>
      <c r="I346" s="234"/>
    </row>
    <row r="347" spans="1:9" ht="7.5" customHeight="1">
      <c r="A347" s="228"/>
      <c r="B347" s="228"/>
      <c r="C347" s="29"/>
      <c r="D347" s="29"/>
      <c r="E347" s="29"/>
      <c r="F347" s="73"/>
      <c r="G347" s="91"/>
      <c r="H347" s="234"/>
      <c r="I347" s="234"/>
    </row>
    <row r="348" spans="1:9" ht="18.75" customHeight="1">
      <c r="A348" s="228"/>
      <c r="B348" s="228"/>
      <c r="C348" s="29"/>
      <c r="D348" s="29"/>
      <c r="F348" s="190" t="s">
        <v>62</v>
      </c>
      <c r="G348" s="91"/>
      <c r="H348" s="113"/>
      <c r="I348" s="113"/>
    </row>
    <row r="349" spans="1:9" ht="18.75" customHeight="1">
      <c r="A349" s="228"/>
      <c r="B349" s="235"/>
      <c r="C349" s="236"/>
      <c r="D349" s="237"/>
      <c r="E349" s="238"/>
      <c r="F349" s="239">
        <v>0</v>
      </c>
      <c r="G349" s="240"/>
      <c r="H349" s="241"/>
      <c r="I349" s="102"/>
    </row>
    <row r="350" spans="1:9" ht="18.75" customHeight="1">
      <c r="A350" s="228"/>
      <c r="B350" s="235"/>
      <c r="C350" s="236"/>
      <c r="D350" s="237"/>
      <c r="E350" s="238"/>
      <c r="F350" s="27">
        <v>0</v>
      </c>
      <c r="G350" s="240"/>
      <c r="H350" s="241"/>
      <c r="I350" s="102"/>
    </row>
    <row r="351" spans="1:9" ht="18.75" customHeight="1">
      <c r="A351" s="228"/>
      <c r="B351" s="242"/>
      <c r="C351" s="195"/>
      <c r="D351" s="243"/>
      <c r="E351" s="238"/>
      <c r="F351" s="27">
        <v>0</v>
      </c>
      <c r="G351" s="240"/>
      <c r="H351" s="241"/>
      <c r="I351" s="102"/>
    </row>
    <row r="352" spans="1:9" ht="19.5" customHeight="1">
      <c r="A352" s="228"/>
      <c r="B352" s="235"/>
      <c r="C352" s="236"/>
      <c r="D352" s="237"/>
      <c r="E352" s="238"/>
      <c r="F352" s="27">
        <v>0</v>
      </c>
      <c r="G352" s="240"/>
      <c r="H352" s="244"/>
      <c r="I352" s="102"/>
    </row>
    <row r="353" spans="1:9" ht="7.5" customHeight="1" thickBot="1">
      <c r="A353" s="228"/>
      <c r="B353" s="195"/>
      <c r="C353" s="195"/>
      <c r="D353" s="195"/>
      <c r="E353" s="238"/>
      <c r="F353" s="73"/>
      <c r="G353" s="240"/>
      <c r="H353" s="244"/>
      <c r="I353" s="102"/>
    </row>
    <row r="354" spans="1:11" s="12" customFormat="1" ht="22.5" customHeight="1" thickBot="1">
      <c r="A354" s="363"/>
      <c r="B354" s="363"/>
      <c r="C354" s="363"/>
      <c r="D354" s="363"/>
      <c r="E354" s="301" t="s">
        <v>26</v>
      </c>
      <c r="F354" s="368">
        <f>SUM(F349:F352)</f>
        <v>0</v>
      </c>
      <c r="G354" s="364"/>
      <c r="H354" s="330"/>
      <c r="I354" s="365"/>
      <c r="K354" s="293"/>
    </row>
    <row r="355" spans="6:9" ht="15" customHeight="1" thickBot="1">
      <c r="F355" s="125"/>
      <c r="H355" s="219"/>
      <c r="I355" s="219"/>
    </row>
    <row r="356" spans="5:8" ht="19.5" customHeight="1">
      <c r="E356" s="245"/>
      <c r="F356" s="404" t="s">
        <v>85</v>
      </c>
      <c r="G356" s="405"/>
      <c r="H356" s="75"/>
    </row>
    <row r="357" spans="5:9" ht="19.5" customHeight="1" thickBot="1">
      <c r="E357" s="245"/>
      <c r="F357" s="402" t="s">
        <v>70</v>
      </c>
      <c r="G357" s="403"/>
      <c r="H357" s="370">
        <f>SUM(F333+F338+F343+F354)</f>
        <v>0</v>
      </c>
      <c r="I357" s="50"/>
    </row>
    <row r="358" spans="1:9" ht="18.75" customHeight="1">
      <c r="A358" s="165"/>
      <c r="B358" s="165"/>
      <c r="C358" s="247"/>
      <c r="D358" s="245"/>
      <c r="E358" s="20"/>
      <c r="F358" s="248"/>
      <c r="G358" s="249"/>
      <c r="H358" s="25"/>
      <c r="I358" s="250"/>
    </row>
    <row r="359" spans="1:9" ht="11.25" customHeight="1">
      <c r="A359" s="165"/>
      <c r="B359" s="165"/>
      <c r="C359" s="247"/>
      <c r="D359" s="245"/>
      <c r="E359" s="20"/>
      <c r="F359" s="248"/>
      <c r="G359" s="249"/>
      <c r="H359" s="25"/>
      <c r="I359" s="250"/>
    </row>
    <row r="360" spans="1:9" ht="11.25" customHeight="1">
      <c r="A360" s="165"/>
      <c r="B360" s="165"/>
      <c r="C360" s="247"/>
      <c r="D360" s="245"/>
      <c r="E360" s="20"/>
      <c r="F360" s="248"/>
      <c r="G360" s="249"/>
      <c r="H360" s="25"/>
      <c r="I360" s="250"/>
    </row>
    <row r="361" spans="1:9" ht="27" customHeight="1">
      <c r="A361" s="208" t="s">
        <v>7</v>
      </c>
      <c r="B361" s="251" t="s">
        <v>133</v>
      </c>
      <c r="C361" s="252"/>
      <c r="D361" s="20"/>
      <c r="E361" s="20"/>
      <c r="F361" s="253"/>
      <c r="G361" s="165"/>
      <c r="H361" s="254"/>
      <c r="I361" s="165"/>
    </row>
    <row r="362" spans="1:9" ht="6.75" customHeight="1">
      <c r="A362" s="208"/>
      <c r="B362" s="251"/>
      <c r="C362" s="252"/>
      <c r="D362" s="20"/>
      <c r="E362" s="20"/>
      <c r="F362" s="253"/>
      <c r="G362" s="165"/>
      <c r="H362" s="254"/>
      <c r="I362" s="165"/>
    </row>
    <row r="363" spans="1:9" ht="15" customHeight="1">
      <c r="A363" s="255" t="s">
        <v>108</v>
      </c>
      <c r="B363" s="255"/>
      <c r="C363" s="252"/>
      <c r="D363" s="20"/>
      <c r="E363" s="20"/>
      <c r="F363" s="253"/>
      <c r="G363" s="165"/>
      <c r="H363" s="254"/>
      <c r="I363" s="165"/>
    </row>
    <row r="364" spans="1:9" ht="15" customHeight="1">
      <c r="A364" s="255"/>
      <c r="B364" s="255"/>
      <c r="C364" s="252"/>
      <c r="D364" s="20"/>
      <c r="E364" s="20"/>
      <c r="F364" s="253"/>
      <c r="G364" s="165"/>
      <c r="H364" s="254"/>
      <c r="I364" s="165"/>
    </row>
    <row r="365" spans="1:9" ht="12" customHeight="1" thickBot="1">
      <c r="A365" s="255"/>
      <c r="B365" s="255"/>
      <c r="C365" s="252"/>
      <c r="D365" s="20"/>
      <c r="E365" s="20"/>
      <c r="F365" s="253"/>
      <c r="G365" s="165"/>
      <c r="H365" s="254"/>
      <c r="I365" s="165"/>
    </row>
    <row r="366" spans="1:9" ht="18" customHeight="1">
      <c r="A366" s="255"/>
      <c r="B366" s="255"/>
      <c r="C366" s="252"/>
      <c r="D366" s="20"/>
      <c r="E366" s="20"/>
      <c r="F366" s="253"/>
      <c r="G366" s="165"/>
      <c r="H366" s="14" t="s">
        <v>104</v>
      </c>
      <c r="I366" s="53"/>
    </row>
    <row r="367" spans="1:9" ht="18" customHeight="1" thickBot="1">
      <c r="A367" s="228"/>
      <c r="B367" s="228" t="s">
        <v>143</v>
      </c>
      <c r="C367" s="252"/>
      <c r="D367" s="20"/>
      <c r="E367" s="20"/>
      <c r="F367" s="253"/>
      <c r="G367" s="165"/>
      <c r="H367" s="17" t="s">
        <v>103</v>
      </c>
      <c r="I367" s="53"/>
    </row>
    <row r="368" spans="1:9" ht="19.5" customHeight="1" thickBot="1">
      <c r="A368" s="381" t="s">
        <v>110</v>
      </c>
      <c r="B368" s="251"/>
      <c r="C368" s="252"/>
      <c r="D368" s="20"/>
      <c r="E368" s="20"/>
      <c r="F368" s="190" t="s">
        <v>62</v>
      </c>
      <c r="G368" s="165"/>
      <c r="H368" s="254"/>
      <c r="I368" s="165"/>
    </row>
    <row r="369" spans="1:7" ht="18.75" customHeight="1">
      <c r="A369" s="443"/>
      <c r="B369" s="256"/>
      <c r="C369" s="257"/>
      <c r="D369" s="258"/>
      <c r="E369" s="34"/>
      <c r="F369" s="437">
        <v>0</v>
      </c>
      <c r="G369" s="165"/>
    </row>
    <row r="370" spans="1:9" ht="18.75" customHeight="1" thickBot="1">
      <c r="A370" s="444"/>
      <c r="B370" s="259"/>
      <c r="C370" s="260"/>
      <c r="D370" s="261"/>
      <c r="E370" s="301" t="s">
        <v>3</v>
      </c>
      <c r="F370" s="438"/>
      <c r="G370" s="165"/>
      <c r="I370" s="246"/>
    </row>
    <row r="371" spans="1:9" ht="22.5" customHeight="1" thickBot="1">
      <c r="A371" s="262"/>
      <c r="B371" s="21"/>
      <c r="C371" s="21"/>
      <c r="D371" s="21"/>
      <c r="F371" s="263" t="e">
        <f>F369/H293</f>
        <v>#DIV/0!</v>
      </c>
      <c r="G371" s="165"/>
      <c r="I371" s="246"/>
    </row>
    <row r="372" spans="1:9" ht="19.5" customHeight="1">
      <c r="A372" s="264"/>
      <c r="E372" s="3"/>
      <c r="G372" s="165"/>
      <c r="H372" s="35"/>
      <c r="I372" s="265"/>
    </row>
    <row r="373" spans="1:9" ht="11.25" customHeight="1">
      <c r="A373" s="264"/>
      <c r="C373" s="266"/>
      <c r="D373" s="266"/>
      <c r="E373" s="3"/>
      <c r="F373" s="267"/>
      <c r="G373" s="246"/>
      <c r="H373" s="113"/>
      <c r="I373" s="246"/>
    </row>
    <row r="374" spans="1:9" ht="18.75" customHeight="1">
      <c r="A374" s="268"/>
      <c r="B374" s="222" t="s">
        <v>111</v>
      </c>
      <c r="C374" s="266"/>
      <c r="D374" s="266"/>
      <c r="E374" s="3"/>
      <c r="F374" s="267"/>
      <c r="G374" s="246"/>
      <c r="H374" s="269"/>
      <c r="I374" s="246"/>
    </row>
    <row r="375" spans="1:9" ht="18.75" customHeight="1" thickBot="1">
      <c r="A375" s="381" t="s">
        <v>110</v>
      </c>
      <c r="B375" s="3"/>
      <c r="C375" s="3"/>
      <c r="D375" s="3"/>
      <c r="E375" s="3"/>
      <c r="F375" s="190" t="s">
        <v>62</v>
      </c>
      <c r="H375" s="270"/>
      <c r="I375" s="270"/>
    </row>
    <row r="376" spans="1:9" ht="21.75" customHeight="1" thickBot="1">
      <c r="A376" s="271"/>
      <c r="B376" s="272"/>
      <c r="C376" s="193"/>
      <c r="D376" s="273"/>
      <c r="E376" s="274"/>
      <c r="F376" s="239">
        <v>0</v>
      </c>
      <c r="G376" s="445" t="e">
        <f>F376/H293</f>
        <v>#DIV/0!</v>
      </c>
      <c r="H376" s="446"/>
      <c r="I376" s="232"/>
    </row>
    <row r="377" spans="1:9" ht="21.75" customHeight="1" thickBot="1">
      <c r="A377" s="271"/>
      <c r="B377" s="275"/>
      <c r="C377" s="197"/>
      <c r="D377" s="276"/>
      <c r="E377" s="274"/>
      <c r="F377" s="27">
        <v>0</v>
      </c>
      <c r="G377" s="445" t="e">
        <f>F377/H293</f>
        <v>#DIV/0!</v>
      </c>
      <c r="H377" s="446"/>
      <c r="I377" s="232"/>
    </row>
    <row r="378" spans="1:9" ht="21.75" customHeight="1" thickBot="1">
      <c r="A378" s="271"/>
      <c r="B378" s="272"/>
      <c r="C378" s="193"/>
      <c r="D378" s="273"/>
      <c r="E378" s="274"/>
      <c r="F378" s="27">
        <v>0</v>
      </c>
      <c r="G378" s="445" t="e">
        <f>F378/H293</f>
        <v>#DIV/0!</v>
      </c>
      <c r="H378" s="446"/>
      <c r="I378" s="232"/>
    </row>
    <row r="379" spans="1:9" ht="21.75" customHeight="1" thickBot="1">
      <c r="A379" s="271"/>
      <c r="B379" s="277"/>
      <c r="C379" s="278"/>
      <c r="D379" s="276"/>
      <c r="E379" s="274"/>
      <c r="F379" s="27">
        <v>0</v>
      </c>
      <c r="G379" s="445" t="e">
        <f>F379/H293</f>
        <v>#DIV/0!</v>
      </c>
      <c r="H379" s="446"/>
      <c r="I379" s="232"/>
    </row>
    <row r="380" spans="1:9" ht="21.75" customHeight="1" thickBot="1">
      <c r="A380" s="271"/>
      <c r="B380" s="277"/>
      <c r="C380" s="278"/>
      <c r="D380" s="273"/>
      <c r="E380" s="274"/>
      <c r="F380" s="27">
        <v>0</v>
      </c>
      <c r="G380" s="445" t="e">
        <f>F380/H293</f>
        <v>#DIV/0!</v>
      </c>
      <c r="H380" s="446"/>
      <c r="I380" s="232"/>
    </row>
    <row r="381" spans="1:9" ht="21.75" customHeight="1" thickBot="1">
      <c r="A381" s="271"/>
      <c r="B381" s="277"/>
      <c r="C381" s="278"/>
      <c r="D381" s="276"/>
      <c r="E381" s="274"/>
      <c r="F381" s="27">
        <v>0</v>
      </c>
      <c r="G381" s="445" t="e">
        <f>F381/H293</f>
        <v>#DIV/0!</v>
      </c>
      <c r="H381" s="446"/>
      <c r="I381" s="232"/>
    </row>
    <row r="382" spans="1:9" ht="21.75" customHeight="1" thickBot="1">
      <c r="A382" s="271"/>
      <c r="B382" s="277"/>
      <c r="C382" s="278"/>
      <c r="D382" s="273"/>
      <c r="E382" s="274"/>
      <c r="F382" s="27">
        <v>0</v>
      </c>
      <c r="G382" s="445" t="e">
        <f>F382/H293</f>
        <v>#DIV/0!</v>
      </c>
      <c r="H382" s="446"/>
      <c r="I382" s="232"/>
    </row>
    <row r="383" spans="1:9" ht="21.75" customHeight="1" thickBot="1">
      <c r="A383" s="279"/>
      <c r="B383" s="272"/>
      <c r="C383" s="193"/>
      <c r="D383" s="280"/>
      <c r="E383" s="274"/>
      <c r="F383" s="27">
        <v>0</v>
      </c>
      <c r="G383" s="445" t="e">
        <f>F383/H293</f>
        <v>#DIV/0!</v>
      </c>
      <c r="H383" s="446"/>
      <c r="I383" s="232"/>
    </row>
    <row r="384" spans="1:9" ht="7.5" customHeight="1" thickBot="1">
      <c r="A384" s="281"/>
      <c r="B384" s="29"/>
      <c r="C384" s="29"/>
      <c r="D384" s="3"/>
      <c r="E384" s="214"/>
      <c r="F384" s="73"/>
      <c r="G384" s="282"/>
      <c r="H384" s="227"/>
      <c r="I384" s="227"/>
    </row>
    <row r="385" spans="1:6" ht="19.5" customHeight="1">
      <c r="A385" s="281"/>
      <c r="B385" s="29"/>
      <c r="C385" s="29"/>
      <c r="D385" s="29"/>
      <c r="E385" s="65"/>
      <c r="F385" s="76"/>
    </row>
    <row r="386" spans="1:11" s="12" customFormat="1" ht="19.5" customHeight="1" thickBot="1">
      <c r="A386" s="366"/>
      <c r="B386" s="349"/>
      <c r="C386" s="349"/>
      <c r="D386" s="349"/>
      <c r="E386" s="301" t="s">
        <v>34</v>
      </c>
      <c r="F386" s="367">
        <f>SUM(F376:F383)</f>
        <v>0</v>
      </c>
      <c r="H386" s="330"/>
      <c r="I386" s="357"/>
      <c r="K386" s="293"/>
    </row>
    <row r="387" spans="1:9" ht="15" customHeight="1" thickBot="1">
      <c r="A387" s="281"/>
      <c r="B387" s="29"/>
      <c r="C387" s="29"/>
      <c r="D387" s="20"/>
      <c r="E387" s="284"/>
      <c r="F387" s="230"/>
      <c r="G387" s="283"/>
      <c r="H387" s="25"/>
      <c r="I387" s="232"/>
    </row>
    <row r="388" spans="3:8" ht="19.5" customHeight="1">
      <c r="C388" s="266"/>
      <c r="E388" s="7"/>
      <c r="F388" s="439" t="s">
        <v>54</v>
      </c>
      <c r="G388" s="405"/>
      <c r="H388" s="1"/>
    </row>
    <row r="389" spans="3:9" ht="19.5" customHeight="1" thickBot="1">
      <c r="C389" s="266"/>
      <c r="D389" s="165"/>
      <c r="E389" s="7"/>
      <c r="F389" s="441" t="s">
        <v>69</v>
      </c>
      <c r="G389" s="403"/>
      <c r="H389" s="285">
        <f>SUM(F369+F386)</f>
        <v>0</v>
      </c>
      <c r="I389" s="246"/>
    </row>
    <row r="390" spans="3:9" ht="20.25" customHeight="1" thickBot="1">
      <c r="C390" s="266"/>
      <c r="D390" s="165"/>
      <c r="E390" s="247"/>
      <c r="F390" s="248"/>
      <c r="G390" s="246"/>
      <c r="H390" s="263" t="e">
        <f>H389/H293</f>
        <v>#DIV/0!</v>
      </c>
      <c r="I390" s="246"/>
    </row>
    <row r="391" spans="3:9" ht="22.5" customHeight="1" thickBot="1">
      <c r="C391" s="266"/>
      <c r="D391" s="286"/>
      <c r="E391" s="287"/>
      <c r="F391" s="288"/>
      <c r="G391" s="265"/>
      <c r="H391" s="25"/>
      <c r="I391" s="265"/>
    </row>
    <row r="392" spans="3:9" ht="41.25" customHeight="1" thickBot="1">
      <c r="C392" s="451" t="s">
        <v>112</v>
      </c>
      <c r="D392" s="452"/>
      <c r="E392" s="452"/>
      <c r="F392" s="452"/>
      <c r="G392" s="453"/>
      <c r="H392" s="289">
        <f>SUM(H302+H357+H389)</f>
        <v>0</v>
      </c>
      <c r="I392" s="246"/>
    </row>
    <row r="393" spans="2:9" ht="20.25" customHeight="1" thickBot="1">
      <c r="B393" s="247"/>
      <c r="C393" s="247"/>
      <c r="D393" s="20"/>
      <c r="E393" s="290"/>
      <c r="F393" s="291"/>
      <c r="G393" s="249"/>
      <c r="H393" s="292" t="e">
        <f>H392/H293</f>
        <v>#DIV/0!</v>
      </c>
      <c r="I393" s="246"/>
    </row>
    <row r="394" ht="17.25" customHeight="1" thickBot="1"/>
    <row r="395" spans="1:8" ht="17.25" customHeight="1">
      <c r="A395" s="419" t="s">
        <v>115</v>
      </c>
      <c r="B395" s="420"/>
      <c r="C395" s="421"/>
      <c r="D395" s="377"/>
      <c r="E395" s="371"/>
      <c r="F395" s="371"/>
      <c r="G395" s="371"/>
      <c r="H395" s="372"/>
    </row>
    <row r="396" spans="1:8" ht="17.25" customHeight="1">
      <c r="A396" s="422"/>
      <c r="B396" s="423"/>
      <c r="C396" s="424"/>
      <c r="D396" s="378"/>
      <c r="E396" s="373"/>
      <c r="F396" s="373"/>
      <c r="G396" s="373"/>
      <c r="H396" s="374"/>
    </row>
    <row r="397" spans="1:8" ht="17.25" customHeight="1" thickBot="1">
      <c r="A397" s="425"/>
      <c r="B397" s="426"/>
      <c r="C397" s="427"/>
      <c r="D397" s="379"/>
      <c r="E397" s="375"/>
      <c r="F397" s="375"/>
      <c r="G397" s="375"/>
      <c r="H397" s="376"/>
    </row>
    <row r="398" spans="1:10" ht="7.5" customHeight="1">
      <c r="A398" s="293"/>
      <c r="B398" s="293"/>
      <c r="C398" s="293"/>
      <c r="D398" s="293"/>
      <c r="E398" s="293"/>
      <c r="F398" s="293"/>
      <c r="G398" s="293"/>
      <c r="H398" s="293"/>
      <c r="I398" s="293"/>
      <c r="J398" s="293"/>
    </row>
    <row r="399" spans="1:9" ht="46.5" customHeight="1">
      <c r="A399" s="428" t="s">
        <v>144</v>
      </c>
      <c r="B399" s="429"/>
      <c r="C399" s="429"/>
      <c r="D399" s="429"/>
      <c r="E399" s="429"/>
      <c r="F399" s="429"/>
      <c r="G399" s="429"/>
      <c r="H399" s="430"/>
      <c r="I399" s="293"/>
    </row>
    <row r="400" spans="1:10" ht="18.75" thickBot="1">
      <c r="A400" s="165"/>
      <c r="B400" s="20"/>
      <c r="C400" s="247"/>
      <c r="D400" s="245"/>
      <c r="E400" s="20"/>
      <c r="F400" s="248"/>
      <c r="G400" s="204"/>
      <c r="H400" s="294"/>
      <c r="I400" s="293"/>
      <c r="J400" s="246"/>
    </row>
    <row r="401" spans="1:9" ht="18">
      <c r="A401" s="295"/>
      <c r="B401" s="296"/>
      <c r="C401" s="297"/>
      <c r="D401" s="298"/>
      <c r="E401" s="296"/>
      <c r="F401" s="296"/>
      <c r="G401" s="371"/>
      <c r="H401" s="372"/>
      <c r="I401" s="293"/>
    </row>
    <row r="402" spans="1:8" ht="24" customHeight="1">
      <c r="A402" s="447" t="s">
        <v>117</v>
      </c>
      <c r="B402" s="448"/>
      <c r="C402" s="448"/>
      <c r="D402" s="448"/>
      <c r="E402" s="448"/>
      <c r="F402" s="448"/>
      <c r="G402" s="373"/>
      <c r="H402" s="374"/>
    </row>
    <row r="403" spans="1:8" ht="24" customHeight="1">
      <c r="A403" s="449" t="s">
        <v>118</v>
      </c>
      <c r="B403" s="450"/>
      <c r="C403" s="450"/>
      <c r="D403" s="450"/>
      <c r="E403" s="450"/>
      <c r="F403" s="450"/>
      <c r="G403" s="373"/>
      <c r="H403" s="374"/>
    </row>
    <row r="404" spans="1:8" ht="18" customHeight="1">
      <c r="A404" s="317"/>
      <c r="B404" s="299"/>
      <c r="C404" s="299"/>
      <c r="D404" s="299"/>
      <c r="E404" s="300"/>
      <c r="F404" s="318"/>
      <c r="G404" s="373"/>
      <c r="H404" s="374"/>
    </row>
    <row r="405" spans="1:8" ht="21">
      <c r="A405" s="435" t="s">
        <v>113</v>
      </c>
      <c r="B405" s="436"/>
      <c r="C405" s="309"/>
      <c r="D405" s="304"/>
      <c r="E405" s="304"/>
      <c r="F405" s="305"/>
      <c r="G405" s="373"/>
      <c r="H405" s="374"/>
    </row>
    <row r="406" spans="1:8" ht="7.5" customHeight="1">
      <c r="A406" s="461"/>
      <c r="B406" s="462"/>
      <c r="C406" s="462"/>
      <c r="D406" s="462"/>
      <c r="E406" s="462"/>
      <c r="F406" s="462"/>
      <c r="G406" s="373"/>
      <c r="H406" s="374"/>
    </row>
    <row r="407" spans="1:8" ht="38.25" customHeight="1">
      <c r="A407" s="415" t="s">
        <v>145</v>
      </c>
      <c r="B407" s="416"/>
      <c r="C407" s="310"/>
      <c r="D407" s="304"/>
      <c r="E407" s="304"/>
      <c r="F407" s="305"/>
      <c r="G407" s="373"/>
      <c r="H407" s="374"/>
    </row>
    <row r="408" spans="1:8" ht="7.5" customHeight="1">
      <c r="A408" s="461"/>
      <c r="B408" s="462"/>
      <c r="C408" s="462"/>
      <c r="D408" s="462"/>
      <c r="E408" s="462"/>
      <c r="F408" s="462"/>
      <c r="G408" s="373"/>
      <c r="H408" s="374"/>
    </row>
    <row r="409" spans="1:8" ht="21">
      <c r="A409" s="435" t="s">
        <v>32</v>
      </c>
      <c r="B409" s="436"/>
      <c r="C409" s="309"/>
      <c r="D409" s="304"/>
      <c r="E409" s="304"/>
      <c r="F409" s="305"/>
      <c r="G409" s="373"/>
      <c r="H409" s="374"/>
    </row>
    <row r="410" spans="1:8" ht="7.5" customHeight="1">
      <c r="A410" s="461"/>
      <c r="B410" s="462"/>
      <c r="C410" s="462"/>
      <c r="D410" s="462"/>
      <c r="E410" s="462"/>
      <c r="F410" s="462"/>
      <c r="G410" s="373"/>
      <c r="H410" s="374"/>
    </row>
    <row r="411" spans="1:8" ht="21">
      <c r="A411" s="435" t="s">
        <v>33</v>
      </c>
      <c r="B411" s="436"/>
      <c r="C411" s="309"/>
      <c r="D411" s="304"/>
      <c r="E411" s="304"/>
      <c r="F411" s="306"/>
      <c r="G411" s="373"/>
      <c r="H411" s="374"/>
    </row>
    <row r="412" spans="1:8" ht="7.5" customHeight="1">
      <c r="A412" s="461"/>
      <c r="B412" s="462"/>
      <c r="C412" s="462"/>
      <c r="D412" s="462"/>
      <c r="E412" s="462"/>
      <c r="F412" s="462"/>
      <c r="G412" s="373"/>
      <c r="H412" s="374"/>
    </row>
    <row r="413" spans="1:8" ht="42.75" customHeight="1">
      <c r="A413" s="463" t="s">
        <v>146</v>
      </c>
      <c r="B413" s="464"/>
      <c r="C413" s="309"/>
      <c r="D413" s="304"/>
      <c r="E413" s="304"/>
      <c r="F413" s="304"/>
      <c r="G413" s="373"/>
      <c r="H413" s="374"/>
    </row>
    <row r="414" spans="1:8" ht="7.5" customHeight="1">
      <c r="A414" s="461"/>
      <c r="B414" s="462"/>
      <c r="C414" s="462"/>
      <c r="D414" s="462"/>
      <c r="E414" s="462"/>
      <c r="F414" s="462"/>
      <c r="G414" s="373"/>
      <c r="H414" s="374"/>
    </row>
    <row r="415" spans="1:8" ht="86.25" customHeight="1">
      <c r="A415" s="307"/>
      <c r="B415" s="311"/>
      <c r="C415" s="312"/>
      <c r="D415" s="312"/>
      <c r="E415" s="313"/>
      <c r="F415" s="308"/>
      <c r="G415" s="373"/>
      <c r="H415" s="374"/>
    </row>
    <row r="416" spans="1:8" ht="13.5" customHeight="1" thickBot="1">
      <c r="A416" s="316"/>
      <c r="B416" s="319"/>
      <c r="C416" s="319"/>
      <c r="D416" s="319"/>
      <c r="E416" s="319"/>
      <c r="F416" s="319"/>
      <c r="G416" s="375"/>
      <c r="H416" s="376"/>
    </row>
    <row r="417" spans="12:16" s="293" customFormat="1" ht="13.5">
      <c r="L417"/>
      <c r="M417"/>
      <c r="N417"/>
      <c r="O417"/>
      <c r="P417"/>
    </row>
    <row r="418" spans="12:16" s="293" customFormat="1" ht="13.5">
      <c r="L418"/>
      <c r="M418"/>
      <c r="N418"/>
      <c r="O418"/>
      <c r="P418"/>
    </row>
    <row r="419" spans="12:16" s="293" customFormat="1" ht="13.5">
      <c r="L419"/>
      <c r="M419"/>
      <c r="N419"/>
      <c r="O419"/>
      <c r="P419"/>
    </row>
    <row r="420" spans="12:16" s="293" customFormat="1" ht="13.5">
      <c r="L420"/>
      <c r="M420"/>
      <c r="N420"/>
      <c r="O420"/>
      <c r="P420"/>
    </row>
    <row r="421" spans="12:16" s="293" customFormat="1" ht="13.5">
      <c r="L421"/>
      <c r="M421"/>
      <c r="N421"/>
      <c r="O421"/>
      <c r="P421"/>
    </row>
    <row r="422" spans="12:16" s="293" customFormat="1" ht="13.5">
      <c r="L422"/>
      <c r="M422"/>
      <c r="N422"/>
      <c r="O422"/>
      <c r="P422"/>
    </row>
    <row r="423" spans="12:16" s="293" customFormat="1" ht="13.5">
      <c r="L423"/>
      <c r="M423"/>
      <c r="N423"/>
      <c r="O423"/>
      <c r="P423"/>
    </row>
    <row r="424" spans="12:16" s="293" customFormat="1" ht="13.5">
      <c r="L424"/>
      <c r="M424"/>
      <c r="N424"/>
      <c r="O424"/>
      <c r="P424"/>
    </row>
    <row r="425" spans="12:16" s="293" customFormat="1" ht="13.5">
      <c r="L425"/>
      <c r="M425"/>
      <c r="N425"/>
      <c r="O425"/>
      <c r="P425"/>
    </row>
    <row r="426" spans="12:16" s="293" customFormat="1" ht="13.5">
      <c r="L426"/>
      <c r="M426"/>
      <c r="N426"/>
      <c r="O426"/>
      <c r="P426"/>
    </row>
    <row r="427" spans="12:16" s="293" customFormat="1" ht="13.5">
      <c r="L427"/>
      <c r="M427"/>
      <c r="N427"/>
      <c r="O427"/>
      <c r="P427"/>
    </row>
    <row r="428" spans="12:16" s="293" customFormat="1" ht="13.5">
      <c r="L428"/>
      <c r="M428"/>
      <c r="N428"/>
      <c r="O428"/>
      <c r="P428"/>
    </row>
    <row r="429" spans="12:16" s="293" customFormat="1" ht="13.5">
      <c r="L429"/>
      <c r="M429"/>
      <c r="N429"/>
      <c r="O429"/>
      <c r="P429"/>
    </row>
    <row r="430" spans="12:16" s="293" customFormat="1" ht="13.5">
      <c r="L430"/>
      <c r="M430"/>
      <c r="N430"/>
      <c r="O430"/>
      <c r="P430"/>
    </row>
    <row r="431" s="293" customFormat="1" ht="13.5"/>
    <row r="432" s="293" customFormat="1" ht="13.5"/>
    <row r="433" s="293" customFormat="1" ht="13.5"/>
    <row r="434" s="293" customFormat="1" ht="13.5"/>
    <row r="435" s="293" customFormat="1" ht="13.5"/>
    <row r="436" s="293" customFormat="1" ht="13.5"/>
    <row r="437" s="293" customFormat="1" ht="13.5"/>
    <row r="438" s="293" customFormat="1" ht="13.5"/>
    <row r="439" s="293" customFormat="1" ht="13.5"/>
    <row r="440" s="293" customFormat="1" ht="13.5"/>
    <row r="441" s="293" customFormat="1" ht="13.5"/>
    <row r="442" s="293" customFormat="1" ht="13.5"/>
    <row r="443" s="293" customFormat="1" ht="13.5"/>
    <row r="444" s="293" customFormat="1" ht="13.5"/>
    <row r="445" s="293" customFormat="1" ht="13.5"/>
    <row r="446" s="293" customFormat="1" ht="13.5"/>
    <row r="447" s="293" customFormat="1" ht="13.5"/>
    <row r="448" s="293" customFormat="1" ht="13.5"/>
    <row r="449" s="293" customFormat="1" ht="13.5"/>
    <row r="450" s="293" customFormat="1" ht="13.5"/>
    <row r="451" s="293" customFormat="1" ht="13.5"/>
    <row r="452" s="293" customFormat="1" ht="13.5"/>
    <row r="453" s="293" customFormat="1" ht="13.5"/>
    <row r="454" s="293" customFormat="1" ht="13.5"/>
    <row r="455" s="293" customFormat="1" ht="13.5"/>
    <row r="456" s="293" customFormat="1" ht="13.5"/>
    <row r="457" s="293" customFormat="1" ht="13.5"/>
    <row r="458" s="293" customFormat="1" ht="13.5"/>
    <row r="459" s="293" customFormat="1" ht="13.5"/>
    <row r="460" s="293" customFormat="1" ht="13.5"/>
    <row r="461" s="293" customFormat="1" ht="13.5"/>
    <row r="462" s="293" customFormat="1" ht="13.5"/>
    <row r="463" s="293" customFormat="1" ht="13.5"/>
    <row r="464" s="293" customFormat="1" ht="13.5"/>
    <row r="465" s="293" customFormat="1" ht="13.5"/>
    <row r="466" s="293" customFormat="1" ht="13.5"/>
    <row r="467" s="293" customFormat="1" ht="13.5"/>
    <row r="468" s="293" customFormat="1" ht="13.5"/>
    <row r="469" s="293" customFormat="1" ht="13.5"/>
  </sheetData>
  <mergeCells count="91">
    <mergeCell ref="A1:B1"/>
    <mergeCell ref="C1:E1"/>
    <mergeCell ref="A412:F412"/>
    <mergeCell ref="A414:F414"/>
    <mergeCell ref="A410:F410"/>
    <mergeCell ref="A408:F408"/>
    <mergeCell ref="A409:B409"/>
    <mergeCell ref="A411:B411"/>
    <mergeCell ref="A413:B413"/>
    <mergeCell ref="A406:F406"/>
    <mergeCell ref="A402:F402"/>
    <mergeCell ref="A403:F403"/>
    <mergeCell ref="C392:G392"/>
    <mergeCell ref="C293:G293"/>
    <mergeCell ref="G376:H376"/>
    <mergeCell ref="G378:H378"/>
    <mergeCell ref="G379:H379"/>
    <mergeCell ref="G380:H380"/>
    <mergeCell ref="G377:H377"/>
    <mergeCell ref="F388:G388"/>
    <mergeCell ref="F389:G389"/>
    <mergeCell ref="G381:H381"/>
    <mergeCell ref="G382:H382"/>
    <mergeCell ref="G383:H383"/>
    <mergeCell ref="A405:B405"/>
    <mergeCell ref="F243:F244"/>
    <mergeCell ref="C250:C251"/>
    <mergeCell ref="D250:D251"/>
    <mergeCell ref="F369:F370"/>
    <mergeCell ref="F356:G356"/>
    <mergeCell ref="F290:G290"/>
    <mergeCell ref="F291:G291"/>
    <mergeCell ref="A369:A370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407:B407"/>
    <mergeCell ref="C59:C60"/>
    <mergeCell ref="F160:F161"/>
    <mergeCell ref="C160:C161"/>
    <mergeCell ref="D160:D161"/>
    <mergeCell ref="D59:D60"/>
    <mergeCell ref="C174:C175"/>
    <mergeCell ref="A395:C397"/>
    <mergeCell ref="A399:H399"/>
    <mergeCell ref="C147:C148"/>
    <mergeCell ref="F357:G357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600" verticalDpi="6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fraquna</cp:lastModifiedBy>
  <cp:lastPrinted>2007-06-11T15:09:07Z</cp:lastPrinted>
  <dcterms:created xsi:type="dcterms:W3CDTF">2006-10-17T10:07:31Z</dcterms:created>
  <dcterms:modified xsi:type="dcterms:W3CDTF">2007-06-13T08:27:30Z</dcterms:modified>
  <cp:category/>
  <cp:version/>
  <cp:contentType/>
  <cp:contentStatus/>
</cp:coreProperties>
</file>