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1"/>
  </bookViews>
  <sheets>
    <sheet name="FLAT RATE BASED FINANCING" sheetId="1" r:id="rId1"/>
    <sheet name="Sheet2" sheetId="2" r:id="rId2"/>
  </sheets>
  <definedNames>
    <definedName name="_ftn1" localSheetId="0">'FLAT RATE BASED FINANCING'!#REF!</definedName>
    <definedName name="_ftn2" localSheetId="0">'FLAT RATE BASED FINANCING'!#REF!</definedName>
    <definedName name="_ftn3" localSheetId="0">'FLAT RATE BASED FINANCING'!#REF!</definedName>
    <definedName name="_ftnref1" localSheetId="0">'FLAT RATE BASED FINANCING'!#REF!</definedName>
    <definedName name="_ftnref2" localSheetId="0">'FLAT RATE BASED FINANCING'!#REF!</definedName>
    <definedName name="_ftnref3" localSheetId="0">'FLAT RATE BASED FINANCING'!#REF!</definedName>
    <definedName name="Pays">'Sheet2'!$B$5:$B$32</definedName>
  </definedNames>
  <calcPr fullCalcOnLoad="1"/>
</workbook>
</file>

<file path=xl/sharedStrings.xml><?xml version="1.0" encoding="utf-8"?>
<sst xmlns="http://schemas.openxmlformats.org/spreadsheetml/2006/main" count="76" uniqueCount="76">
  <si>
    <t>Icelandic</t>
  </si>
  <si>
    <t>Bulgarian</t>
  </si>
  <si>
    <t xml:space="preserve">Czech </t>
  </si>
  <si>
    <t xml:space="preserve">Danish </t>
  </si>
  <si>
    <t xml:space="preserve">German </t>
  </si>
  <si>
    <t xml:space="preserve">Greek </t>
  </si>
  <si>
    <t xml:space="preserve">English </t>
  </si>
  <si>
    <t xml:space="preserve">Spanish </t>
  </si>
  <si>
    <t xml:space="preserve">Estonian </t>
  </si>
  <si>
    <t xml:space="preserve">Finnish </t>
  </si>
  <si>
    <t xml:space="preserve">French </t>
  </si>
  <si>
    <t xml:space="preserve">Gaelic </t>
  </si>
  <si>
    <t xml:space="preserve">Croatian </t>
  </si>
  <si>
    <t xml:space="preserve">Hungarian </t>
  </si>
  <si>
    <t xml:space="preserve">DA </t>
  </si>
  <si>
    <t>EN</t>
  </si>
  <si>
    <t>ES</t>
  </si>
  <si>
    <t>ET</t>
  </si>
  <si>
    <t>FI</t>
  </si>
  <si>
    <t>FR</t>
  </si>
  <si>
    <t>GA</t>
  </si>
  <si>
    <t>HR</t>
  </si>
  <si>
    <t>HU</t>
  </si>
  <si>
    <t>IS</t>
  </si>
  <si>
    <t xml:space="preserve">Italian </t>
  </si>
  <si>
    <t xml:space="preserve">Lithuanian </t>
  </si>
  <si>
    <t>Latvian</t>
  </si>
  <si>
    <t>Maltese</t>
  </si>
  <si>
    <t xml:space="preserve">Dutch </t>
  </si>
  <si>
    <t xml:space="preserve">Norwegian </t>
  </si>
  <si>
    <t xml:space="preserve">Polish </t>
  </si>
  <si>
    <t xml:space="preserve">Portuguese </t>
  </si>
  <si>
    <t xml:space="preserve">Romanian </t>
  </si>
  <si>
    <t xml:space="preserve">Slovakian </t>
  </si>
  <si>
    <t xml:space="preserve">Slovenian </t>
  </si>
  <si>
    <t xml:space="preserve">Serbian </t>
  </si>
  <si>
    <t xml:space="preserve">Swedish </t>
  </si>
  <si>
    <t xml:space="preserve">Turkish </t>
  </si>
  <si>
    <t>IT</t>
  </si>
  <si>
    <t>LT</t>
  </si>
  <si>
    <t>LV</t>
  </si>
  <si>
    <t>MT</t>
  </si>
  <si>
    <t>NL</t>
  </si>
  <si>
    <t>NO</t>
  </si>
  <si>
    <t>PL</t>
  </si>
  <si>
    <t>PT</t>
  </si>
  <si>
    <t>RO</t>
  </si>
  <si>
    <t>SK</t>
  </si>
  <si>
    <t>SL</t>
  </si>
  <si>
    <t>SR</t>
  </si>
  <si>
    <t>SV</t>
  </si>
  <si>
    <t>TR</t>
  </si>
  <si>
    <t xml:space="preserve">BG </t>
  </si>
  <si>
    <t xml:space="preserve">CS </t>
  </si>
  <si>
    <t xml:space="preserve">DE </t>
  </si>
  <si>
    <t xml:space="preserve">EL </t>
  </si>
  <si>
    <t xml:space="preserve">Language </t>
  </si>
  <si>
    <t>Code</t>
  </si>
  <si>
    <t>Code Rate 
per page</t>
  </si>
  <si>
    <t>Name of the beneficiary</t>
  </si>
  <si>
    <t>Total number of books:</t>
  </si>
  <si>
    <t>The maximum grant is € 60.000 per project. If the calculated total amount is higher than € 60.000, no grant will be awarded</t>
  </si>
  <si>
    <t>The minimum grant is € 2.000 per project. If the calculated total amount is lower than € 2.000, no grant will be awarded.</t>
  </si>
  <si>
    <t>Please do not provide any other budgetary information than requested on this page.</t>
  </si>
  <si>
    <t>Book number</t>
  </si>
  <si>
    <t>Name of the book</t>
  </si>
  <si>
    <t>Number of pages</t>
  </si>
  <si>
    <t>Calculation 
per book</t>
  </si>
  <si>
    <t>Author</t>
  </si>
  <si>
    <t>Translator</t>
  </si>
  <si>
    <r>
      <t>TOTAL  Translation</t>
    </r>
    <r>
      <rPr>
        <i/>
        <sz val="11"/>
        <rFont val="Arial"/>
        <family val="2"/>
      </rPr>
      <t xml:space="preserve"> </t>
    </r>
  </si>
  <si>
    <r>
      <t>Target 
language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>(pull-down menu)</t>
    </r>
  </si>
  <si>
    <t>(…) pages of the book  X 
flat rate</t>
  </si>
  <si>
    <t>The calculation of the grant is based on a fixed amount per page per target language. For more information please consult the 2007-2013 CULTURE Programme Guide.</t>
  </si>
  <si>
    <t>Flat rate 
per page</t>
  </si>
  <si>
    <t>(A) FLAT RATE BASED FINANCING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</si>
</sst>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20" borderId="11" xfId="0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Border="1" applyAlignment="1" applyProtection="1">
      <alignment horizontal="center" vertical="top" wrapText="1"/>
      <protection locked="0"/>
    </xf>
    <xf numFmtId="3" fontId="27" fillId="0" borderId="11" xfId="0" applyNumberFormat="1" applyFont="1" applyBorder="1" applyAlignment="1" applyProtection="1">
      <alignment horizontal="center" vertical="top" wrapText="1"/>
      <protection locked="0"/>
    </xf>
    <xf numFmtId="0" fontId="27" fillId="0" borderId="12" xfId="0" applyFont="1" applyBorder="1" applyAlignment="1">
      <alignment horizontal="center" vertical="top"/>
    </xf>
    <xf numFmtId="4" fontId="27" fillId="0" borderId="11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 applyProtection="1">
      <alignment horizontal="center" vertical="top" wrapText="1"/>
      <protection locked="0"/>
    </xf>
    <xf numFmtId="0" fontId="27" fillId="0" borderId="13" xfId="0" applyFont="1" applyBorder="1" applyAlignment="1" applyProtection="1">
      <alignment horizontal="center" vertical="top" wrapText="1"/>
      <protection locked="0"/>
    </xf>
    <xf numFmtId="0" fontId="9" fillId="20" borderId="14" xfId="0" applyFont="1" applyFill="1" applyBorder="1" applyAlignment="1">
      <alignment horizontal="center" vertical="top" wrapText="1"/>
    </xf>
    <xf numFmtId="0" fontId="9" fillId="20" borderId="15" xfId="0" applyFont="1" applyFill="1" applyBorder="1" applyAlignment="1">
      <alignment horizontal="center" vertical="top" wrapText="1"/>
    </xf>
    <xf numFmtId="0" fontId="9" fillId="20" borderId="13" xfId="0" applyFont="1" applyFill="1" applyBorder="1" applyAlignment="1">
      <alignment horizontal="center" vertical="top" wrapText="1"/>
    </xf>
    <xf numFmtId="0" fontId="9" fillId="20" borderId="16" xfId="0" applyFont="1" applyFill="1" applyBorder="1" applyAlignment="1">
      <alignment horizontal="center" vertical="top" wrapText="1"/>
    </xf>
    <xf numFmtId="0" fontId="9" fillId="20" borderId="17" xfId="0" applyFont="1" applyFill="1" applyBorder="1" applyAlignment="1">
      <alignment horizontal="center" vertical="top" wrapText="1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right" vertical="top" wrapText="1"/>
    </xf>
    <xf numFmtId="0" fontId="9" fillId="20" borderId="10" xfId="0" applyFont="1" applyFill="1" applyBorder="1" applyAlignment="1">
      <alignment horizontal="center" vertical="top" wrapText="1"/>
    </xf>
    <xf numFmtId="0" fontId="5" fillId="25" borderId="12" xfId="0" applyFont="1" applyFill="1" applyBorder="1" applyAlignment="1">
      <alignment horizontal="center" vertical="top" wrapText="1"/>
    </xf>
    <xf numFmtId="0" fontId="5" fillId="25" borderId="21" xfId="0" applyFont="1" applyFill="1" applyBorder="1" applyAlignment="1">
      <alignment horizontal="center" vertical="top" wrapText="1"/>
    </xf>
    <xf numFmtId="0" fontId="5" fillId="25" borderId="22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20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421875" style="0" customWidth="1"/>
    <col min="2" max="4" width="29.7109375" style="0" customWidth="1"/>
    <col min="5" max="5" width="11.28125" style="0" bestFit="1" customWidth="1"/>
    <col min="6" max="6" width="11.8515625" style="0" customWidth="1"/>
    <col min="7" max="7" width="12.140625" style="0" customWidth="1"/>
    <col min="8" max="8" width="18.7109375" style="0" customWidth="1"/>
  </cols>
  <sheetData>
    <row r="1" spans="1:8" ht="15.75" customHeight="1">
      <c r="A1" s="33" t="s">
        <v>75</v>
      </c>
      <c r="B1" s="34"/>
      <c r="C1" s="34"/>
      <c r="D1" s="34"/>
      <c r="E1" s="34"/>
      <c r="F1" s="34"/>
      <c r="G1" s="34"/>
      <c r="H1" s="35"/>
    </row>
    <row r="2" spans="1:8" ht="15.75" customHeight="1">
      <c r="A2" s="43" t="s">
        <v>59</v>
      </c>
      <c r="B2" s="44"/>
      <c r="C2" s="45"/>
      <c r="D2" s="46"/>
      <c r="E2" s="46"/>
      <c r="F2" s="46"/>
      <c r="G2" s="46"/>
      <c r="H2" s="47"/>
    </row>
    <row r="3" spans="1:8" ht="15.75" customHeight="1">
      <c r="A3" s="43" t="s">
        <v>60</v>
      </c>
      <c r="B3" s="44"/>
      <c r="C3" s="25"/>
      <c r="D3" s="26"/>
      <c r="E3" s="26"/>
      <c r="F3" s="26"/>
      <c r="G3" s="26"/>
      <c r="H3" s="27"/>
    </row>
    <row r="4" spans="1:8" ht="15.75" customHeight="1">
      <c r="A4" s="40" t="s">
        <v>73</v>
      </c>
      <c r="B4" s="41"/>
      <c r="C4" s="41"/>
      <c r="D4" s="41"/>
      <c r="E4" s="41"/>
      <c r="F4" s="41"/>
      <c r="G4" s="41"/>
      <c r="H4" s="42"/>
    </row>
    <row r="5" spans="1:8" ht="15.75" customHeight="1">
      <c r="A5" s="28" t="s">
        <v>61</v>
      </c>
      <c r="B5" s="28"/>
      <c r="C5" s="28"/>
      <c r="D5" s="28"/>
      <c r="E5" s="28"/>
      <c r="F5" s="28"/>
      <c r="G5" s="28"/>
      <c r="H5" s="28"/>
    </row>
    <row r="6" spans="1:8" ht="15.75" customHeight="1">
      <c r="A6" s="29" t="s">
        <v>62</v>
      </c>
      <c r="B6" s="29"/>
      <c r="C6" s="29"/>
      <c r="D6" s="29"/>
      <c r="E6" s="29"/>
      <c r="F6" s="29"/>
      <c r="G6" s="29"/>
      <c r="H6" s="29"/>
    </row>
    <row r="7" spans="1:8" ht="15.75" customHeight="1">
      <c r="A7" s="36" t="s">
        <v>63</v>
      </c>
      <c r="B7" s="37"/>
      <c r="C7" s="37"/>
      <c r="D7" s="37"/>
      <c r="E7" s="37"/>
      <c r="F7" s="37"/>
      <c r="G7" s="37"/>
      <c r="H7" s="38"/>
    </row>
    <row r="8" spans="1:8" ht="30" customHeight="1">
      <c r="A8" s="32" t="s">
        <v>64</v>
      </c>
      <c r="B8" s="32" t="s">
        <v>65</v>
      </c>
      <c r="C8" s="20" t="s">
        <v>68</v>
      </c>
      <c r="D8" s="21" t="s">
        <v>69</v>
      </c>
      <c r="E8" s="32" t="s">
        <v>66</v>
      </c>
      <c r="F8" s="32" t="s">
        <v>71</v>
      </c>
      <c r="G8" s="32" t="s">
        <v>74</v>
      </c>
      <c r="H8" s="24" t="s">
        <v>67</v>
      </c>
    </row>
    <row r="9" spans="1:8" ht="29.25" customHeight="1">
      <c r="A9" s="32"/>
      <c r="B9" s="32"/>
      <c r="C9" s="22"/>
      <c r="D9" s="23"/>
      <c r="E9" s="32"/>
      <c r="F9" s="39"/>
      <c r="G9" s="32"/>
      <c r="H9" s="10" t="s">
        <v>72</v>
      </c>
    </row>
    <row r="10" spans="1:8" ht="14.25">
      <c r="A10" s="12">
        <v>1</v>
      </c>
      <c r="B10" s="13"/>
      <c r="C10" s="13"/>
      <c r="D10" s="13"/>
      <c r="E10" s="14"/>
      <c r="F10" s="13"/>
      <c r="G10" s="15" t="str">
        <f>IF(ISBLANK(F10),"0",VLOOKUP(F10,Sheet2!B$5:C$32,2,FALSE))</f>
        <v>0</v>
      </c>
      <c r="H10" s="16">
        <f>E10*G10</f>
        <v>0</v>
      </c>
    </row>
    <row r="11" spans="1:8" ht="14.25">
      <c r="A11" s="17">
        <v>2</v>
      </c>
      <c r="B11" s="18"/>
      <c r="C11" s="19"/>
      <c r="D11" s="19"/>
      <c r="E11" s="14"/>
      <c r="F11" s="13"/>
      <c r="G11" s="15" t="str">
        <f>IF(ISBLANK(F11),"0",VLOOKUP(F11,Sheet2!B$5:C$32,2,FALSE))</f>
        <v>0</v>
      </c>
      <c r="H11" s="16">
        <f aca="true" t="shared" si="0" ref="H11:H19">E11*G11</f>
        <v>0</v>
      </c>
    </row>
    <row r="12" spans="1:8" ht="14.25">
      <c r="A12" s="17">
        <v>3</v>
      </c>
      <c r="B12" s="18"/>
      <c r="C12" s="19"/>
      <c r="D12" s="19"/>
      <c r="E12" s="14"/>
      <c r="F12" s="13"/>
      <c r="G12" s="15" t="str">
        <f>IF(ISBLANK(F12),"0",VLOOKUP(F12,Sheet2!B$5:C$32,2,FALSE))</f>
        <v>0</v>
      </c>
      <c r="H12" s="16">
        <f t="shared" si="0"/>
        <v>0</v>
      </c>
    </row>
    <row r="13" spans="1:8" ht="14.25">
      <c r="A13" s="17">
        <v>4</v>
      </c>
      <c r="B13" s="18"/>
      <c r="C13" s="19"/>
      <c r="D13" s="19"/>
      <c r="E13" s="14"/>
      <c r="F13" s="13"/>
      <c r="G13" s="15" t="str">
        <f>IF(ISBLANK(F13),"0",VLOOKUP(F13,Sheet2!B$5:C$32,2,FALSE))</f>
        <v>0</v>
      </c>
      <c r="H13" s="16">
        <f t="shared" si="0"/>
        <v>0</v>
      </c>
    </row>
    <row r="14" spans="1:8" ht="14.25">
      <c r="A14" s="17">
        <v>5</v>
      </c>
      <c r="B14" s="18"/>
      <c r="C14" s="19"/>
      <c r="D14" s="19"/>
      <c r="E14" s="14"/>
      <c r="F14" s="13"/>
      <c r="G14" s="15" t="str">
        <f>IF(ISBLANK(F14),"0",VLOOKUP(F14,Sheet2!B$5:C$32,2,FALSE))</f>
        <v>0</v>
      </c>
      <c r="H14" s="16">
        <f t="shared" si="0"/>
        <v>0</v>
      </c>
    </row>
    <row r="15" spans="1:8" ht="14.25">
      <c r="A15" s="17">
        <v>6</v>
      </c>
      <c r="B15" s="18"/>
      <c r="C15" s="19"/>
      <c r="D15" s="19"/>
      <c r="E15" s="14"/>
      <c r="F15" s="13"/>
      <c r="G15" s="15" t="str">
        <f>IF(ISBLANK(F15),"0",VLOOKUP(F15,Sheet2!B$5:C$32,2,FALSE))</f>
        <v>0</v>
      </c>
      <c r="H15" s="16">
        <f t="shared" si="0"/>
        <v>0</v>
      </c>
    </row>
    <row r="16" spans="1:8" ht="14.25">
      <c r="A16" s="17">
        <v>7</v>
      </c>
      <c r="B16" s="18"/>
      <c r="C16" s="19"/>
      <c r="D16" s="19"/>
      <c r="E16" s="14"/>
      <c r="F16" s="13"/>
      <c r="G16" s="15" t="str">
        <f>IF(ISBLANK(F16),"0",VLOOKUP(F16,Sheet2!B$5:C$32,2,FALSE))</f>
        <v>0</v>
      </c>
      <c r="H16" s="16">
        <f t="shared" si="0"/>
        <v>0</v>
      </c>
    </row>
    <row r="17" spans="1:8" ht="14.25">
      <c r="A17" s="17">
        <v>8</v>
      </c>
      <c r="B17" s="18"/>
      <c r="C17" s="19"/>
      <c r="D17" s="19"/>
      <c r="E17" s="14"/>
      <c r="F17" s="13"/>
      <c r="G17" s="15" t="str">
        <f>IF(ISBLANK(F17),"0",VLOOKUP(F17,Sheet2!B$5:C$32,2,FALSE))</f>
        <v>0</v>
      </c>
      <c r="H17" s="16">
        <f t="shared" si="0"/>
        <v>0</v>
      </c>
    </row>
    <row r="18" spans="1:8" ht="14.25">
      <c r="A18" s="17">
        <v>9</v>
      </c>
      <c r="B18" s="18"/>
      <c r="C18" s="19"/>
      <c r="D18" s="19"/>
      <c r="E18" s="14"/>
      <c r="F18" s="13"/>
      <c r="G18" s="15" t="str">
        <f>IF(ISBLANK(F18),"0",VLOOKUP(F18,Sheet2!B$5:C$32,2,FALSE))</f>
        <v>0</v>
      </c>
      <c r="H18" s="16">
        <f t="shared" si="0"/>
        <v>0</v>
      </c>
    </row>
    <row r="19" spans="1:8" ht="14.25">
      <c r="A19" s="17">
        <v>10</v>
      </c>
      <c r="B19" s="18"/>
      <c r="C19" s="19"/>
      <c r="D19" s="19"/>
      <c r="E19" s="14"/>
      <c r="F19" s="13"/>
      <c r="G19" s="15" t="str">
        <f>IF(ISBLANK(F19),"0",VLOOKUP(F19,Sheet2!B$5:C$32,2,FALSE))</f>
        <v>0</v>
      </c>
      <c r="H19" s="16">
        <f t="shared" si="0"/>
        <v>0</v>
      </c>
    </row>
    <row r="20" spans="1:8" ht="15">
      <c r="A20" s="30" t="s">
        <v>70</v>
      </c>
      <c r="B20" s="31"/>
      <c r="C20" s="31"/>
      <c r="D20" s="31"/>
      <c r="E20" s="31"/>
      <c r="F20" s="31"/>
      <c r="G20" s="31"/>
      <c r="H20" s="11">
        <f>SUM(H10:H19)</f>
        <v>0</v>
      </c>
    </row>
  </sheetData>
  <sheetProtection password="968A" sheet="1"/>
  <mergeCells count="15">
    <mergeCell ref="A1:H1"/>
    <mergeCell ref="A7:H7"/>
    <mergeCell ref="B8:B9"/>
    <mergeCell ref="E8:E9"/>
    <mergeCell ref="F8:F9"/>
    <mergeCell ref="G8:G9"/>
    <mergeCell ref="A4:H4"/>
    <mergeCell ref="A2:B2"/>
    <mergeCell ref="A3:B3"/>
    <mergeCell ref="C2:H2"/>
    <mergeCell ref="C3:H3"/>
    <mergeCell ref="A5:H5"/>
    <mergeCell ref="A6:H6"/>
    <mergeCell ref="A20:G20"/>
    <mergeCell ref="A8:A9"/>
  </mergeCells>
  <dataValidations count="2">
    <dataValidation type="list" allowBlank="1" showInputMessage="1" showErrorMessage="1" sqref="F10:F19">
      <formula1>Pays</formula1>
    </dataValidation>
    <dataValidation type="whole" operator="greaterThan" allowBlank="1" showInputMessage="1" showErrorMessage="1" sqref="E10:E19">
      <formula1>0</formula1>
    </dataValidation>
  </dataValidations>
  <printOptions horizontalCentered="1" verticalCentered="1"/>
  <pageMargins left="0" right="0" top="1.062992125984252" bottom="1.4566929133858268" header="0.9448818897637796" footer="1.1023622047244095"/>
  <pageSetup horizontalDpi="600" verticalDpi="600" orientation="landscape" scale="90" r:id="rId1"/>
  <headerFooter alignWithMargins="0">
    <oddFooter>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J3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0.421875" style="0" customWidth="1"/>
    <col min="2" max="2" width="9.57421875" style="0" customWidth="1"/>
    <col min="3" max="3" width="12.00390625" style="0" customWidth="1"/>
    <col min="6" max="6" width="12.7109375" style="0" customWidth="1"/>
    <col min="8" max="8" width="10.28125" style="0" customWidth="1"/>
  </cols>
  <sheetData>
    <row r="4" spans="1:10" ht="25.5">
      <c r="A4" s="4" t="s">
        <v>56</v>
      </c>
      <c r="B4" s="4" t="s">
        <v>57</v>
      </c>
      <c r="C4" s="5" t="s">
        <v>58</v>
      </c>
      <c r="D4" s="2"/>
      <c r="E4" s="2"/>
      <c r="F4" s="6"/>
      <c r="G4" s="6"/>
      <c r="H4" s="7"/>
      <c r="I4" s="8"/>
      <c r="J4" s="8"/>
    </row>
    <row r="5" spans="1:10" ht="12.75">
      <c r="A5" s="1" t="s">
        <v>1</v>
      </c>
      <c r="B5" s="3" t="s">
        <v>52</v>
      </c>
      <c r="C5" s="3">
        <v>12.6</v>
      </c>
      <c r="F5" s="8"/>
      <c r="G5" s="9"/>
      <c r="H5" s="9"/>
      <c r="I5" s="8"/>
      <c r="J5" s="8"/>
    </row>
    <row r="6" spans="1:10" ht="12.75">
      <c r="A6" s="1" t="s">
        <v>2</v>
      </c>
      <c r="B6" s="3" t="s">
        <v>53</v>
      </c>
      <c r="C6" s="3">
        <v>12.68</v>
      </c>
      <c r="F6" s="8"/>
      <c r="G6" s="9"/>
      <c r="H6" s="9"/>
      <c r="I6" s="8"/>
      <c r="J6" s="8"/>
    </row>
    <row r="7" spans="1:10" ht="12.75">
      <c r="A7" s="1" t="s">
        <v>3</v>
      </c>
      <c r="B7" s="3" t="s">
        <v>14</v>
      </c>
      <c r="C7" s="3">
        <v>15.77</v>
      </c>
      <c r="F7" s="8"/>
      <c r="G7" s="9"/>
      <c r="H7" s="9"/>
      <c r="I7" s="8"/>
      <c r="J7" s="8"/>
    </row>
    <row r="8" spans="1:10" ht="12.75">
      <c r="A8" s="1" t="s">
        <v>4</v>
      </c>
      <c r="B8" s="3" t="s">
        <v>54</v>
      </c>
      <c r="C8" s="3">
        <v>25.14</v>
      </c>
      <c r="F8" s="8"/>
      <c r="G8" s="9"/>
      <c r="H8" s="9"/>
      <c r="I8" s="8"/>
      <c r="J8" s="8"/>
    </row>
    <row r="9" spans="1:10" ht="12.75">
      <c r="A9" s="1" t="s">
        <v>5</v>
      </c>
      <c r="B9" s="3" t="s">
        <v>55</v>
      </c>
      <c r="C9" s="3">
        <v>18.49</v>
      </c>
      <c r="F9" s="8"/>
      <c r="G9" s="9"/>
      <c r="H9" s="9"/>
      <c r="I9" s="8"/>
      <c r="J9" s="8"/>
    </row>
    <row r="10" spans="1:10" ht="12.75">
      <c r="A10" s="1" t="s">
        <v>6</v>
      </c>
      <c r="B10" s="3" t="s">
        <v>15</v>
      </c>
      <c r="C10" s="3">
        <v>24.61</v>
      </c>
      <c r="F10" s="8"/>
      <c r="G10" s="9"/>
      <c r="H10" s="9"/>
      <c r="I10" s="8"/>
      <c r="J10" s="8"/>
    </row>
    <row r="11" spans="1:10" ht="12.75">
      <c r="A11" s="1" t="s">
        <v>7</v>
      </c>
      <c r="B11" s="3" t="s">
        <v>16</v>
      </c>
      <c r="C11" s="3">
        <v>21.28</v>
      </c>
      <c r="F11" s="8"/>
      <c r="G11" s="9"/>
      <c r="H11" s="9"/>
      <c r="I11" s="8"/>
      <c r="J11" s="8"/>
    </row>
    <row r="12" spans="1:10" ht="12.75">
      <c r="A12" s="1" t="s">
        <v>8</v>
      </c>
      <c r="B12" s="3" t="s">
        <v>17</v>
      </c>
      <c r="C12" s="3">
        <v>18.22</v>
      </c>
      <c r="F12" s="8"/>
      <c r="G12" s="9"/>
      <c r="H12" s="9"/>
      <c r="I12" s="8"/>
      <c r="J12" s="8"/>
    </row>
    <row r="13" spans="1:10" ht="12.75">
      <c r="A13" s="1" t="s">
        <v>9</v>
      </c>
      <c r="B13" s="3" t="s">
        <v>18</v>
      </c>
      <c r="C13" s="3">
        <v>24.75</v>
      </c>
      <c r="F13" s="8"/>
      <c r="G13" s="9"/>
      <c r="H13" s="9"/>
      <c r="I13" s="8"/>
      <c r="J13" s="8"/>
    </row>
    <row r="14" spans="1:10" ht="12.75">
      <c r="A14" s="1" t="s">
        <v>10</v>
      </c>
      <c r="B14" s="3" t="s">
        <v>19</v>
      </c>
      <c r="C14" s="3">
        <v>23.89</v>
      </c>
      <c r="F14" s="8"/>
      <c r="G14" s="9"/>
      <c r="H14" s="9"/>
      <c r="I14" s="8"/>
      <c r="J14" s="8"/>
    </row>
    <row r="15" spans="1:10" ht="12.75">
      <c r="A15" s="1" t="s">
        <v>11</v>
      </c>
      <c r="B15" s="3" t="s">
        <v>20</v>
      </c>
      <c r="C15" s="3">
        <v>26.04</v>
      </c>
      <c r="F15" s="8"/>
      <c r="G15" s="9"/>
      <c r="H15" s="9"/>
      <c r="I15" s="8"/>
      <c r="J15" s="8"/>
    </row>
    <row r="16" spans="1:10" ht="12.75">
      <c r="A16" s="1" t="s">
        <v>12</v>
      </c>
      <c r="B16" s="3" t="s">
        <v>21</v>
      </c>
      <c r="C16" s="3">
        <v>15.13</v>
      </c>
      <c r="F16" s="8"/>
      <c r="G16" s="9"/>
      <c r="H16" s="9"/>
      <c r="I16" s="8"/>
      <c r="J16" s="8"/>
    </row>
    <row r="17" spans="1:10" ht="12.75">
      <c r="A17" s="1" t="s">
        <v>13</v>
      </c>
      <c r="B17" s="3" t="s">
        <v>22</v>
      </c>
      <c r="C17" s="3">
        <v>18.18</v>
      </c>
      <c r="F17" s="8"/>
      <c r="G17" s="9"/>
      <c r="H17" s="9"/>
      <c r="I17" s="8"/>
      <c r="J17" s="8"/>
    </row>
    <row r="18" spans="1:10" ht="12.75">
      <c r="A18" s="1" t="s">
        <v>0</v>
      </c>
      <c r="B18" s="3" t="s">
        <v>23</v>
      </c>
      <c r="C18" s="3">
        <v>33.7</v>
      </c>
      <c r="F18" s="8"/>
      <c r="G18" s="9"/>
      <c r="H18" s="9"/>
      <c r="I18" s="8"/>
      <c r="J18" s="8"/>
    </row>
    <row r="19" spans="1:10" ht="12.75">
      <c r="A19" s="1" t="s">
        <v>24</v>
      </c>
      <c r="B19" s="3" t="s">
        <v>38</v>
      </c>
      <c r="C19" s="3">
        <v>27.87</v>
      </c>
      <c r="F19" s="8"/>
      <c r="G19" s="8"/>
      <c r="H19" s="8"/>
      <c r="I19" s="8"/>
      <c r="J19" s="8"/>
    </row>
    <row r="20" spans="1:10" ht="12.75">
      <c r="A20" s="1" t="s">
        <v>25</v>
      </c>
      <c r="B20" s="3" t="s">
        <v>39</v>
      </c>
      <c r="C20" s="3">
        <v>15.73</v>
      </c>
      <c r="F20" s="8"/>
      <c r="G20" s="8"/>
      <c r="H20" s="8"/>
      <c r="I20" s="8"/>
      <c r="J20" s="8"/>
    </row>
    <row r="21" spans="1:10" ht="12.75">
      <c r="A21" s="1" t="s">
        <v>26</v>
      </c>
      <c r="B21" s="3" t="s">
        <v>40</v>
      </c>
      <c r="C21" s="3">
        <v>17.05</v>
      </c>
      <c r="F21" s="8"/>
      <c r="G21" s="8"/>
      <c r="H21" s="8"/>
      <c r="I21" s="8"/>
      <c r="J21" s="8"/>
    </row>
    <row r="22" spans="1:3" ht="12.75">
      <c r="A22" s="1" t="s">
        <v>27</v>
      </c>
      <c r="B22" s="3" t="s">
        <v>41</v>
      </c>
      <c r="C22" s="3">
        <v>17.2</v>
      </c>
    </row>
    <row r="23" spans="1:3" ht="12.75">
      <c r="A23" s="1" t="s">
        <v>28</v>
      </c>
      <c r="B23" s="3" t="s">
        <v>42</v>
      </c>
      <c r="C23" s="3">
        <v>23.38</v>
      </c>
    </row>
    <row r="24" spans="1:3" ht="12.75">
      <c r="A24" s="1" t="s">
        <v>29</v>
      </c>
      <c r="B24" s="3" t="s">
        <v>43</v>
      </c>
      <c r="C24" s="3">
        <v>24.04</v>
      </c>
    </row>
    <row r="25" spans="1:3" ht="12.75">
      <c r="A25" s="1" t="s">
        <v>30</v>
      </c>
      <c r="B25" s="3" t="s">
        <v>44</v>
      </c>
      <c r="C25" s="3">
        <v>16.15</v>
      </c>
    </row>
    <row r="26" spans="1:3" ht="12.75">
      <c r="A26" s="1" t="s">
        <v>31</v>
      </c>
      <c r="B26" s="3" t="s">
        <v>45</v>
      </c>
      <c r="C26" s="3">
        <v>16.25</v>
      </c>
    </row>
    <row r="27" spans="1:3" ht="12.75">
      <c r="A27" s="1" t="s">
        <v>32</v>
      </c>
      <c r="B27" s="3" t="s">
        <v>46</v>
      </c>
      <c r="C27" s="3">
        <v>9.06</v>
      </c>
    </row>
    <row r="28" spans="1:3" ht="12.75">
      <c r="A28" s="1" t="s">
        <v>33</v>
      </c>
      <c r="B28" s="3" t="s">
        <v>47</v>
      </c>
      <c r="C28" s="3">
        <v>12.68</v>
      </c>
    </row>
    <row r="29" spans="1:3" ht="12.75">
      <c r="A29" s="1" t="s">
        <v>34</v>
      </c>
      <c r="B29" s="3" t="s">
        <v>48</v>
      </c>
      <c r="C29" s="3">
        <v>15.13</v>
      </c>
    </row>
    <row r="30" spans="1:3" ht="12.75">
      <c r="A30" s="1" t="s">
        <v>35</v>
      </c>
      <c r="B30" s="3" t="s">
        <v>49</v>
      </c>
      <c r="C30" s="3">
        <v>15.13</v>
      </c>
    </row>
    <row r="31" spans="1:3" ht="12.75">
      <c r="A31" s="1" t="s">
        <v>36</v>
      </c>
      <c r="B31" s="3" t="s">
        <v>50</v>
      </c>
      <c r="C31" s="3">
        <v>28.99</v>
      </c>
    </row>
    <row r="32" spans="1:3" ht="12.75">
      <c r="A32" s="1" t="s">
        <v>37</v>
      </c>
      <c r="B32" s="3" t="s">
        <v>51</v>
      </c>
      <c r="C32" s="3">
        <v>8.37</v>
      </c>
    </row>
  </sheetData>
  <sheetProtection password="E94B" sheet="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wynansn</dc:creator>
  <cp:keywords/>
  <dc:description/>
  <cp:lastModifiedBy>visolvi</cp:lastModifiedBy>
  <cp:lastPrinted>2008-10-08T10:40:36Z</cp:lastPrinted>
  <dcterms:created xsi:type="dcterms:W3CDTF">2008-09-03T10:40:05Z</dcterms:created>
  <dcterms:modified xsi:type="dcterms:W3CDTF">2008-10-14T10:08:20Z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