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955" activeTab="0"/>
  </bookViews>
  <sheets>
    <sheet name="ESTIMATED BUDGET" sheetId="1" r:id="rId1"/>
  </sheets>
  <externalReferences>
    <externalReference r:id="rId4"/>
  </externalReferences>
  <definedNames>
    <definedName name="pg1" localSheetId="0">'ESTIMATED BUDGET'!$A$1:$J$32</definedName>
    <definedName name="pg10" localSheetId="0">'ESTIMATED BUDGET'!#REF!</definedName>
    <definedName name="pg10">'[1]ANNEX-III'!#REF!</definedName>
    <definedName name="pg11" localSheetId="0">'ESTIMATED BUDGET'!#REF!</definedName>
    <definedName name="pg11">'[1]ANNEX-III'!#REF!</definedName>
    <definedName name="pg12" localSheetId="0">'ESTIMATED BUDGET'!#REF!</definedName>
    <definedName name="pg12">'[1]ANNEX-III'!#REF!</definedName>
    <definedName name="pg2" localSheetId="0">'ESTIMATED BUDGET'!$A$34:$J$88</definedName>
    <definedName name="pg3" localSheetId="0">'ESTIMATED BUDGET'!$A$91:$J$110</definedName>
    <definedName name="pg3">'[1]ANNEX-III'!#REF!</definedName>
    <definedName name="pg4" localSheetId="0">'ESTIMATED BUDGET'!#REF!</definedName>
    <definedName name="pg4">'[1]ANNEX-III'!#REF!</definedName>
    <definedName name="pg5" localSheetId="0">'ESTIMATED BUDGET'!#REF!</definedName>
    <definedName name="pg5">'[1]ANNEX-III'!#REF!</definedName>
    <definedName name="pg6" localSheetId="0">'ESTIMATED BUDGET'!#REF!</definedName>
    <definedName name="pg6">'[1]ANNEX-III'!#REF!</definedName>
    <definedName name="pg7" localSheetId="0">'ESTIMATED BUDGET'!#REF!</definedName>
    <definedName name="pg8" localSheetId="0">'ESTIMATED BUDGET'!$A$112:$J$152</definedName>
    <definedName name="pg9" localSheetId="0">'ESTIMATED BUDGET'!#REF!</definedName>
    <definedName name="pg9">'[1]ANNEX-III'!#REF!</definedName>
    <definedName name="_xlnm.Print_Area" localSheetId="0">'ESTIMATED BUDGET'!$A$1:$J$249</definedName>
    <definedName name="_xlnm.Print_Titles" localSheetId="0">'ESTIMATED BUDGET'!$1:$4</definedName>
  </definedNames>
  <calcPr fullCalcOnLoad="1"/>
</workbook>
</file>

<file path=xl/sharedStrings.xml><?xml version="1.0" encoding="utf-8"?>
<sst xmlns="http://schemas.openxmlformats.org/spreadsheetml/2006/main" count="192" uniqueCount="120">
  <si>
    <t>I.</t>
  </si>
  <si>
    <t>EXPENSES</t>
  </si>
  <si>
    <t>ELIGIBLE COSTS</t>
  </si>
  <si>
    <t>1.</t>
  </si>
  <si>
    <t>Total eligible</t>
  </si>
  <si>
    <t>Function</t>
  </si>
  <si>
    <t>Number of persons</t>
  </si>
  <si>
    <t>Total N° of days</t>
  </si>
  <si>
    <t>Amount in € per day</t>
  </si>
  <si>
    <t>Total - €</t>
  </si>
  <si>
    <t>Total</t>
  </si>
  <si>
    <t xml:space="preserve">Total (a) </t>
  </si>
  <si>
    <t>b) Category B (assistance functions, accountant, etc.)</t>
  </si>
  <si>
    <t>Total (b)</t>
  </si>
  <si>
    <t>c) Category C (secretaries, etc.)</t>
  </si>
  <si>
    <t xml:space="preserve">Total (c) </t>
  </si>
  <si>
    <t xml:space="preserve">Total section 1 </t>
  </si>
  <si>
    <t>2.</t>
  </si>
  <si>
    <t>General expenditure</t>
  </si>
  <si>
    <t>Amount in €</t>
  </si>
  <si>
    <t>Office supplies</t>
  </si>
  <si>
    <t>Maintenance</t>
  </si>
  <si>
    <t>Communications</t>
  </si>
  <si>
    <t>Postal charges</t>
  </si>
  <si>
    <t>Insurance &amp; taxes</t>
  </si>
  <si>
    <t>Electricity, gas, water, etc.</t>
  </si>
  <si>
    <t>Printing &amp; Publishing</t>
  </si>
  <si>
    <r>
      <t>Other (</t>
    </r>
    <r>
      <rPr>
        <b/>
        <sz val="10"/>
        <rFont val="Times New Roman"/>
        <family val="1"/>
      </rPr>
      <t>please specify</t>
    </r>
    <r>
      <rPr>
        <b/>
        <sz val="12"/>
        <rFont val="Times New Roman"/>
        <family val="1"/>
      </rPr>
      <t>)</t>
    </r>
  </si>
  <si>
    <t>3.</t>
  </si>
  <si>
    <t>Conferences, seminars, workshops, etc.</t>
  </si>
  <si>
    <t>Hiring of premises &amp; equipment</t>
  </si>
  <si>
    <t>Catering</t>
  </si>
  <si>
    <t>Documentation</t>
  </si>
  <si>
    <t xml:space="preserve">Total section 3 </t>
  </si>
  <si>
    <t>4.</t>
  </si>
  <si>
    <t xml:space="preserve"> </t>
  </si>
  <si>
    <t>a) Travel</t>
  </si>
  <si>
    <t>Mode of transport</t>
  </si>
  <si>
    <t>Total N° of journeys</t>
  </si>
  <si>
    <t>Average cost per journey/€</t>
  </si>
  <si>
    <t>Total (a)</t>
  </si>
  <si>
    <t>b) Subsistence (accommodation and meals)</t>
  </si>
  <si>
    <t>Average cost per day - €</t>
  </si>
  <si>
    <t>(a+b)</t>
  </si>
  <si>
    <t>5.</t>
  </si>
  <si>
    <t>Rent, leasing and depreciation</t>
  </si>
  <si>
    <t>Renting</t>
  </si>
  <si>
    <t>Leasing</t>
  </si>
  <si>
    <t>Depreciation</t>
  </si>
  <si>
    <t>a) Equipment</t>
  </si>
  <si>
    <t>b) Land</t>
  </si>
  <si>
    <t>c) Immovable property</t>
  </si>
  <si>
    <t>Total section 5</t>
  </si>
  <si>
    <t>(a+b+c)</t>
  </si>
  <si>
    <t>TOTAL OF ELIGIBLE COSTS</t>
  </si>
  <si>
    <t>NON-ELIGIBLE COSTS</t>
  </si>
  <si>
    <t>6.</t>
  </si>
  <si>
    <t>Total costs of projects co-financed by other EU-grants</t>
  </si>
  <si>
    <t>7.</t>
  </si>
  <si>
    <t xml:space="preserve">Other non eligible costs </t>
  </si>
  <si>
    <t>TOTAL</t>
  </si>
  <si>
    <t xml:space="preserve">II. </t>
  </si>
  <si>
    <t>REVENUE</t>
  </si>
  <si>
    <t>ELIGIBLE INCOME</t>
  </si>
  <si>
    <t>Contribution by the applicant</t>
  </si>
  <si>
    <t>TOTAL OF ELIGIBLE INCOME</t>
  </si>
  <si>
    <t>OTHER INCOME</t>
  </si>
  <si>
    <t>Other EU-grants for specific actions</t>
  </si>
  <si>
    <t>Income covering other non eligible costs</t>
  </si>
  <si>
    <t xml:space="preserve"> This page must be signed by the person legally authorised to commit the beneficiary</t>
  </si>
  <si>
    <t>The undersigned certifies that the</t>
  </si>
  <si>
    <t xml:space="preserve"> INDICATE THE RATE(S) OF EXCHANGE USED</t>
  </si>
  <si>
    <t>is true &amp; correct</t>
  </si>
  <si>
    <t>Name:</t>
  </si>
  <si>
    <t>Position within the organisation:</t>
  </si>
  <si>
    <t>Date:</t>
  </si>
  <si>
    <t>Official stamp of the organisation</t>
  </si>
  <si>
    <t>Signature:</t>
  </si>
  <si>
    <r>
      <t>Direct revenue expected from the operation</t>
    </r>
    <r>
      <rPr>
        <b/>
        <sz val="20"/>
        <rFont val="Times New Roman"/>
        <family val="1"/>
      </rPr>
      <t xml:space="preserve">   </t>
    </r>
    <r>
      <rPr>
        <b/>
        <i/>
        <sz val="16"/>
        <rFont val="Times New Roman"/>
        <family val="1"/>
      </rPr>
      <t>(please specify)</t>
    </r>
  </si>
  <si>
    <r>
      <t xml:space="preserve">Please state your EXPENSES &amp; REVENUE </t>
    </r>
    <r>
      <rPr>
        <b/>
        <i/>
        <u val="single"/>
        <sz val="18"/>
        <rFont val="Times New Roman"/>
        <family val="1"/>
      </rPr>
      <t>only</t>
    </r>
    <r>
      <rPr>
        <b/>
        <i/>
        <sz val="18"/>
        <rFont val="Times New Roman"/>
        <family val="1"/>
      </rPr>
      <t xml:space="preserve"> by use of these FIELDS</t>
    </r>
  </si>
  <si>
    <t>Name of the organisation :</t>
  </si>
  <si>
    <t>Finishing date:</t>
  </si>
  <si>
    <t>a) Category A (director, project manager, administrator,  etc.)</t>
  </si>
  <si>
    <t xml:space="preserve">Total section 4 </t>
  </si>
  <si>
    <r>
      <t xml:space="preserve">A- </t>
    </r>
    <r>
      <rPr>
        <b/>
        <u val="single"/>
        <sz val="20"/>
        <rFont val="Times New Roman"/>
        <family val="1"/>
      </rPr>
      <t>Permanent Staff of the organisation</t>
    </r>
  </si>
  <si>
    <t>(A+B)</t>
  </si>
  <si>
    <t xml:space="preserve">Total section 2 </t>
  </si>
  <si>
    <t xml:space="preserve">Starting date: </t>
  </si>
  <si>
    <t>Please do not write in this column</t>
  </si>
  <si>
    <t xml:space="preserve">Total section 1.A </t>
  </si>
  <si>
    <t>Total section 1.B</t>
  </si>
  <si>
    <t>Interpretation (fees)</t>
  </si>
  <si>
    <t xml:space="preserve">Costs generally non eligible, see Article II.14.4 and II.14.5 </t>
  </si>
  <si>
    <t>of the grant agreement</t>
  </si>
  <si>
    <t>and costs of the projects that are not subject of this application</t>
  </si>
  <si>
    <t>(The grant that is subject of this application)</t>
  </si>
  <si>
    <t>(including contributions by other organisations)</t>
  </si>
  <si>
    <t>Total section 3</t>
  </si>
  <si>
    <t>To be signed when submitting the grant application</t>
  </si>
  <si>
    <t>proposed operating budget</t>
  </si>
  <si>
    <r>
      <t xml:space="preserve"> ALL FIGURES IN </t>
    </r>
    <r>
      <rPr>
        <b/>
        <i/>
        <u val="single"/>
        <sz val="20"/>
        <color indexed="10"/>
        <rFont val="Times New Roman"/>
        <family val="1"/>
      </rPr>
      <t>EUROS</t>
    </r>
    <r>
      <rPr>
        <b/>
        <i/>
        <sz val="20"/>
        <color indexed="10"/>
        <rFont val="Times New Roman"/>
        <family val="1"/>
      </rPr>
      <t xml:space="preserve"> €</t>
    </r>
  </si>
  <si>
    <t>Total  €</t>
  </si>
  <si>
    <t xml:space="preserve"> budget €</t>
  </si>
  <si>
    <t>Total €</t>
  </si>
  <si>
    <t xml:space="preserve"> budget  €</t>
  </si>
  <si>
    <t>budget €</t>
  </si>
  <si>
    <t>Staff Costs</t>
  </si>
  <si>
    <t>Details of the calclation method should be given in Annex A</t>
  </si>
  <si>
    <t>Details should be given in Annex B (destination, mode of transport, rate, etc.)</t>
  </si>
  <si>
    <t>Travel expenses and subsistence costs</t>
  </si>
  <si>
    <t>Total section 4.A</t>
  </si>
  <si>
    <t>Total section 4.B</t>
  </si>
  <si>
    <t>No total purchase costs !  Details of the calculation method should be given in Annex C.</t>
  </si>
  <si>
    <t xml:space="preserve">The amount stated here must correspond to the details </t>
  </si>
  <si>
    <t>included in the application form (see point 1.24)</t>
  </si>
  <si>
    <t>Operational grant requested</t>
  </si>
  <si>
    <t>Applicant's contribution to these actions</t>
  </si>
  <si>
    <t>(Fees for auditors, consultants, experts, artists, speakers, etc.)</t>
  </si>
  <si>
    <r>
      <t xml:space="preserve">B- </t>
    </r>
    <r>
      <rPr>
        <b/>
        <u val="single"/>
        <sz val="20"/>
        <rFont val="Times New Roman"/>
        <family val="1"/>
      </rPr>
      <t>External persons paid by the Organisation</t>
    </r>
  </si>
  <si>
    <t>ESTIMATED BUDGET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</si>
</sst>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dd\-mmm\-yy"/>
    <numFmt numFmtId="197" formatCode="0.00_ ;[Red]\-0.00\ "/>
    <numFmt numFmtId="198" formatCode="[$-80C]dddd\ d\ mmmm\ yyyy"/>
    <numFmt numFmtId="199" formatCode="#,##0.0"/>
    <numFmt numFmtId="200" formatCode="d/mm/yyyy;@"/>
  </numFmts>
  <fonts count="4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20"/>
      <color indexed="10"/>
      <name val="Times New Roman"/>
      <family val="1"/>
    </font>
    <font>
      <b/>
      <i/>
      <sz val="20"/>
      <color indexed="10"/>
      <name val="Times New Roman"/>
      <family val="1"/>
    </font>
    <font>
      <b/>
      <i/>
      <u val="single"/>
      <sz val="18"/>
      <name val="Times New Roman"/>
      <family val="1"/>
    </font>
    <font>
      <b/>
      <i/>
      <sz val="18"/>
      <name val="Times New Roman"/>
      <family val="1"/>
    </font>
    <font>
      <b/>
      <i/>
      <sz val="21"/>
      <name val="Times New Roman"/>
      <family val="1"/>
    </font>
    <font>
      <b/>
      <sz val="3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8"/>
      <name val="Times New Roman"/>
      <family val="1"/>
    </font>
    <font>
      <sz val="10"/>
      <color indexed="56"/>
      <name val="Times New Roman"/>
      <family val="1"/>
    </font>
    <font>
      <b/>
      <sz val="30"/>
      <color indexed="10"/>
      <name val="Times New Roman"/>
      <family val="1"/>
    </font>
    <font>
      <sz val="30"/>
      <color indexed="10"/>
      <name val="Times New Roman"/>
      <family val="1"/>
    </font>
    <font>
      <b/>
      <i/>
      <sz val="16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26"/>
      <color indexed="1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u val="single"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/>
    </xf>
    <xf numFmtId="0" fontId="8" fillId="2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5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96" fontId="5" fillId="0" borderId="0" xfId="0" applyNumberFormat="1" applyFont="1" applyFill="1" applyBorder="1" applyAlignment="1">
      <alignment horizontal="left" vertical="center"/>
    </xf>
    <xf numFmtId="15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4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Continuous" vertical="center"/>
    </xf>
    <xf numFmtId="0" fontId="1" fillId="3" borderId="8" xfId="0" applyNumberFormat="1" applyFont="1" applyFill="1" applyBorder="1" applyAlignment="1">
      <alignment horizontal="centerContinuous" vertical="center"/>
    </xf>
    <xf numFmtId="49" fontId="15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49" fontId="16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8" fillId="0" borderId="0" xfId="0" applyFont="1" applyBorder="1" applyAlignment="1" quotePrefix="1">
      <alignment horizontal="centerContinuous"/>
    </xf>
    <xf numFmtId="0" fontId="8" fillId="2" borderId="1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49" fontId="9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0" fontId="8" fillId="2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0" fontId="20" fillId="0" borderId="1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Continuous"/>
    </xf>
    <xf numFmtId="49" fontId="20" fillId="0" borderId="13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13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Fill="1" applyBorder="1" applyAlignment="1">
      <alignment horizontal="right"/>
    </xf>
    <xf numFmtId="0" fontId="20" fillId="3" borderId="6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49" fontId="20" fillId="3" borderId="6" xfId="0" applyNumberFormat="1" applyFont="1" applyFill="1" applyBorder="1" applyAlignment="1">
      <alignment horizontal="centerContinuous"/>
    </xf>
    <xf numFmtId="0" fontId="20" fillId="3" borderId="9" xfId="0" applyFont="1" applyFill="1" applyBorder="1" applyAlignment="1">
      <alignment horizontal="centerContinuous"/>
    </xf>
    <xf numFmtId="0" fontId="20" fillId="0" borderId="0" xfId="0" applyFont="1" applyBorder="1" applyAlignment="1" quotePrefix="1">
      <alignment horizontal="right"/>
    </xf>
    <xf numFmtId="3" fontId="7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/>
    </xf>
    <xf numFmtId="4" fontId="5" fillId="0" borderId="16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4" fontId="20" fillId="3" borderId="12" xfId="0" applyNumberFormat="1" applyFont="1" applyFill="1" applyBorder="1" applyAlignment="1">
      <alignment horizontal="right"/>
    </xf>
    <xf numFmtId="0" fontId="22" fillId="0" borderId="0" xfId="0" applyFont="1" applyAlignment="1" quotePrefix="1">
      <alignment horizontal="left"/>
    </xf>
    <xf numFmtId="49" fontId="20" fillId="3" borderId="9" xfId="0" applyNumberFormat="1" applyFont="1" applyFill="1" applyBorder="1" applyAlignment="1">
      <alignment horizontal="centerContinuous"/>
    </xf>
    <xf numFmtId="0" fontId="20" fillId="2" borderId="7" xfId="0" applyFont="1" applyFill="1" applyBorder="1" applyAlignment="1">
      <alignment/>
    </xf>
    <xf numFmtId="0" fontId="23" fillId="0" borderId="0" xfId="0" applyFont="1" applyBorder="1" applyAlignment="1" quotePrefix="1">
      <alignment horizontal="centerContinuous"/>
    </xf>
    <xf numFmtId="0" fontId="23" fillId="3" borderId="6" xfId="0" applyFont="1" applyFill="1" applyBorder="1" applyAlignment="1" quotePrefix="1">
      <alignment horizontal="centerContinuous"/>
    </xf>
    <xf numFmtId="0" fontId="23" fillId="0" borderId="0" xfId="0" applyFont="1" applyFill="1" applyBorder="1" applyAlignment="1" quotePrefix="1">
      <alignment horizontal="center"/>
    </xf>
    <xf numFmtId="0" fontId="23" fillId="0" borderId="0" xfId="0" applyFont="1" applyBorder="1" applyAlignment="1">
      <alignment horizontal="centerContinuous"/>
    </xf>
    <xf numFmtId="0" fontId="23" fillId="3" borderId="6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"/>
    </xf>
    <xf numFmtId="49" fontId="20" fillId="2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 horizontal="right"/>
    </xf>
    <xf numFmtId="4" fontId="0" fillId="3" borderId="12" xfId="0" applyNumberFormat="1" applyFill="1" applyBorder="1" applyAlignment="1">
      <alignment horizontal="right"/>
    </xf>
    <xf numFmtId="4" fontId="23" fillId="0" borderId="0" xfId="0" applyNumberFormat="1" applyFont="1" applyBorder="1" applyAlignment="1" quotePrefix="1">
      <alignment horizontal="right"/>
    </xf>
    <xf numFmtId="4" fontId="23" fillId="3" borderId="6" xfId="0" applyNumberFormat="1" applyFont="1" applyFill="1" applyBorder="1" applyAlignment="1" quotePrefix="1">
      <alignment horizontal="right"/>
    </xf>
    <xf numFmtId="0" fontId="1" fillId="0" borderId="0" xfId="0" applyFont="1" applyAlignment="1" quotePrefix="1">
      <alignment horizontal="left"/>
    </xf>
    <xf numFmtId="49" fontId="9" fillId="0" borderId="0" xfId="0" applyNumberFormat="1" applyFont="1" applyAlignment="1" quotePrefix="1">
      <alignment horizontal="left" vertical="center"/>
    </xf>
    <xf numFmtId="49" fontId="7" fillId="0" borderId="0" xfId="0" applyNumberFormat="1" applyFont="1" applyAlignment="1" quotePrefix="1">
      <alignment horizontal="left" vertical="center"/>
    </xf>
    <xf numFmtId="0" fontId="5" fillId="4" borderId="13" xfId="0" applyFont="1" applyFill="1" applyBorder="1" applyAlignment="1" quotePrefix="1">
      <alignment horizontal="center" wrapText="1"/>
    </xf>
    <xf numFmtId="4" fontId="20" fillId="2" borderId="13" xfId="0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4" fillId="0" borderId="0" xfId="0" applyFont="1" applyBorder="1" applyAlignment="1" quotePrefix="1">
      <alignment horizontal="left"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4" fontId="20" fillId="3" borderId="9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0" fontId="0" fillId="2" borderId="19" xfId="0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1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horizontal="right"/>
    </xf>
    <xf numFmtId="4" fontId="0" fillId="3" borderId="6" xfId="0" applyNumberFormat="1" applyFill="1" applyBorder="1" applyAlignment="1">
      <alignment horizontal="right"/>
    </xf>
    <xf numFmtId="49" fontId="7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2" borderId="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Continuous"/>
    </xf>
    <xf numFmtId="4" fontId="0" fillId="3" borderId="6" xfId="0" applyNumberFormat="1" applyFill="1" applyBorder="1" applyAlignment="1">
      <alignment horizontal="centerContinuous"/>
    </xf>
    <xf numFmtId="3" fontId="20" fillId="0" borderId="13" xfId="0" applyNumberFormat="1" applyFont="1" applyBorder="1" applyAlignment="1">
      <alignment horizontal="right"/>
    </xf>
    <xf numFmtId="49" fontId="20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4" fontId="20" fillId="0" borderId="13" xfId="0" applyNumberFormat="1" applyFont="1" applyBorder="1" applyAlignment="1" quotePrefix="1">
      <alignment horizontal="right"/>
    </xf>
    <xf numFmtId="4" fontId="20" fillId="3" borderId="6" xfId="0" applyNumberFormat="1" applyFont="1" applyFill="1" applyBorder="1" applyAlignment="1">
      <alignment horizontal="centerContinuous"/>
    </xf>
    <xf numFmtId="4" fontId="20" fillId="3" borderId="9" xfId="0" applyNumberFormat="1" applyFont="1" applyFill="1" applyBorder="1" applyAlignment="1">
      <alignment horizontal="centerContinuous"/>
    </xf>
    <xf numFmtId="0" fontId="21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7" fillId="4" borderId="13" xfId="0" applyFont="1" applyFill="1" applyBorder="1" applyAlignment="1" quotePrefix="1">
      <alignment horizontal="center" vertical="center" wrapText="1"/>
    </xf>
    <xf numFmtId="199" fontId="20" fillId="0" borderId="13" xfId="0" applyNumberFormat="1" applyFont="1" applyBorder="1" applyAlignment="1">
      <alignment/>
    </xf>
    <xf numFmtId="0" fontId="21" fillId="0" borderId="6" xfId="0" applyFont="1" applyBorder="1" applyAlignment="1">
      <alignment/>
    </xf>
    <xf numFmtId="4" fontId="20" fillId="0" borderId="8" xfId="0" applyNumberFormat="1" applyFont="1" applyBorder="1" applyAlignment="1" quotePrefix="1">
      <alignment horizontal="right"/>
    </xf>
    <xf numFmtId="4" fontId="20" fillId="3" borderId="6" xfId="0" applyNumberFormat="1" applyFont="1" applyFill="1" applyBorder="1" applyAlignment="1">
      <alignment horizontal="right"/>
    </xf>
    <xf numFmtId="0" fontId="20" fillId="0" borderId="13" xfId="0" applyFont="1" applyBorder="1" applyAlignment="1">
      <alignment/>
    </xf>
    <xf numFmtId="199" fontId="7" fillId="0" borderId="13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2" borderId="21" xfId="0" applyFont="1" applyFill="1" applyBorder="1" applyAlignment="1" quotePrefix="1">
      <alignment horizontal="center" vertical="center" wrapText="1"/>
    </xf>
    <xf numFmtId="0" fontId="20" fillId="0" borderId="0" xfId="0" applyFont="1" applyBorder="1" applyAlignment="1">
      <alignment horizontal="left"/>
    </xf>
    <xf numFmtId="4" fontId="20" fillId="3" borderId="1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4" fontId="1" fillId="0" borderId="0" xfId="0" applyNumberFormat="1" applyFont="1" applyBorder="1" applyAlignment="1" quotePrefix="1">
      <alignment horizontal="left" wrapText="1"/>
    </xf>
    <xf numFmtId="10" fontId="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2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4" fontId="20" fillId="0" borderId="22" xfId="0" applyNumberFormat="1" applyFont="1" applyBorder="1" applyAlignment="1">
      <alignment/>
    </xf>
    <xf numFmtId="4" fontId="20" fillId="0" borderId="22" xfId="0" applyNumberFormat="1" applyFont="1" applyBorder="1" applyAlignment="1">
      <alignment horizontal="right"/>
    </xf>
    <xf numFmtId="4" fontId="20" fillId="0" borderId="23" xfId="0" applyNumberFormat="1" applyFont="1" applyBorder="1" applyAlignment="1">
      <alignment/>
    </xf>
    <xf numFmtId="4" fontId="20" fillId="0" borderId="23" xfId="0" applyNumberFormat="1" applyFont="1" applyBorder="1" applyAlignment="1">
      <alignment horizontal="right"/>
    </xf>
    <xf numFmtId="4" fontId="20" fillId="0" borderId="11" xfId="0" applyNumberFormat="1" applyFont="1" applyBorder="1" applyAlignment="1" quotePrefix="1">
      <alignment horizontal="right"/>
    </xf>
    <xf numFmtId="0" fontId="21" fillId="0" borderId="0" xfId="0" applyFont="1" applyAlignment="1">
      <alignment horizontal="center"/>
    </xf>
    <xf numFmtId="4" fontId="20" fillId="0" borderId="1" xfId="0" applyNumberFormat="1" applyFont="1" applyBorder="1" applyAlignment="1" quotePrefix="1">
      <alignment horizontal="right"/>
    </xf>
    <xf numFmtId="49" fontId="21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0" fontId="20" fillId="3" borderId="6" xfId="0" applyNumberFormat="1" applyFont="1" applyFill="1" applyBorder="1" applyAlignment="1">
      <alignment horizontal="centerContinuous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3" borderId="24" xfId="0" applyNumberFormat="1" applyFont="1" applyFill="1" applyBorder="1" applyAlignment="1">
      <alignment horizontal="right"/>
    </xf>
    <xf numFmtId="4" fontId="27" fillId="0" borderId="25" xfId="0" applyNumberFormat="1" applyFont="1" applyBorder="1" applyAlignment="1">
      <alignment horizontal="right" vertical="center"/>
    </xf>
    <xf numFmtId="0" fontId="8" fillId="3" borderId="6" xfId="0" applyNumberFormat="1" applyFont="1" applyFill="1" applyBorder="1" applyAlignment="1">
      <alignment horizontal="right"/>
    </xf>
    <xf numFmtId="49" fontId="30" fillId="0" borderId="0" xfId="0" applyNumberFormat="1" applyFont="1" applyAlignment="1">
      <alignment vertical="center"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 quotePrefix="1">
      <alignment horizontal="right"/>
    </xf>
    <xf numFmtId="0" fontId="20" fillId="3" borderId="6" xfId="0" applyNumberFormat="1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31" fillId="0" borderId="0" xfId="0" applyFont="1" applyBorder="1" applyAlignment="1">
      <alignment/>
    </xf>
    <xf numFmtId="4" fontId="18" fillId="0" borderId="16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31" fillId="3" borderId="12" xfId="0" applyFont="1" applyFill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4" fillId="3" borderId="6" xfId="0" applyNumberFormat="1" applyFont="1" applyFill="1" applyBorder="1" applyAlignment="1">
      <alignment horizontal="righ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0" fontId="5" fillId="0" borderId="16" xfId="0" applyNumberFormat="1" applyFont="1" applyFill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1" fillId="0" borderId="0" xfId="0" applyNumberFormat="1" applyFont="1" applyBorder="1" applyAlignment="1">
      <alignment horizontal="right"/>
    </xf>
    <xf numFmtId="0" fontId="0" fillId="3" borderId="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9" fillId="0" borderId="0" xfId="0" applyNumberFormat="1" applyFont="1" applyFill="1" applyBorder="1" applyAlignment="1">
      <alignment/>
    </xf>
    <xf numFmtId="0" fontId="7" fillId="4" borderId="8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/>
    </xf>
    <xf numFmtId="4" fontId="20" fillId="0" borderId="31" xfId="0" applyNumberFormat="1" applyFont="1" applyBorder="1" applyAlignment="1" quotePrefix="1">
      <alignment horizontal="right"/>
    </xf>
    <xf numFmtId="49" fontId="8" fillId="0" borderId="32" xfId="0" applyNumberFormat="1" applyFont="1" applyFill="1" applyBorder="1" applyAlignment="1">
      <alignment/>
    </xf>
    <xf numFmtId="49" fontId="20" fillId="0" borderId="33" xfId="0" applyNumberFormat="1" applyFont="1" applyFill="1" applyBorder="1" applyAlignment="1">
      <alignment/>
    </xf>
    <xf numFmtId="49" fontId="20" fillId="0" borderId="34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NumberForma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" fontId="20" fillId="0" borderId="0" xfId="0" applyNumberFormat="1" applyFont="1" applyBorder="1" applyAlignment="1" quotePrefix="1">
      <alignment horizontal="right"/>
    </xf>
    <xf numFmtId="49" fontId="9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27" fillId="0" borderId="16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0" fontId="0" fillId="3" borderId="9" xfId="0" applyNumberFormat="1" applyFont="1" applyFill="1" applyBorder="1" applyAlignment="1">
      <alignment vertical="top"/>
    </xf>
    <xf numFmtId="10" fontId="5" fillId="0" borderId="1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39" fillId="2" borderId="18" xfId="0" applyFont="1" applyFill="1" applyBorder="1" applyAlignment="1">
      <alignment/>
    </xf>
    <xf numFmtId="0" fontId="39" fillId="2" borderId="1" xfId="0" applyFont="1" applyFill="1" applyBorder="1" applyAlignment="1">
      <alignment/>
    </xf>
    <xf numFmtId="0" fontId="40" fillId="2" borderId="1" xfId="0" applyFont="1" applyFill="1" applyBorder="1" applyAlignment="1">
      <alignment/>
    </xf>
    <xf numFmtId="0" fontId="41" fillId="2" borderId="1" xfId="0" applyFont="1" applyFill="1" applyBorder="1" applyAlignment="1">
      <alignment/>
    </xf>
    <xf numFmtId="0" fontId="42" fillId="2" borderId="18" xfId="0" applyFont="1" applyFill="1" applyBorder="1" applyAlignment="1">
      <alignment horizontal="centerContinuous"/>
    </xf>
    <xf numFmtId="0" fontId="42" fillId="2" borderId="1" xfId="0" applyFont="1" applyFill="1" applyBorder="1" applyAlignment="1">
      <alignment horizontal="centerContinuous"/>
    </xf>
    <xf numFmtId="0" fontId="42" fillId="2" borderId="1" xfId="0" applyFont="1" applyFill="1" applyBorder="1" applyAlignment="1">
      <alignment/>
    </xf>
    <xf numFmtId="0" fontId="42" fillId="2" borderId="19" xfId="0" applyFont="1" applyFill="1" applyBorder="1" applyAlignment="1">
      <alignment/>
    </xf>
    <xf numFmtId="49" fontId="43" fillId="2" borderId="2" xfId="0" applyNumberFormat="1" applyFont="1" applyFill="1" applyBorder="1" applyAlignment="1">
      <alignment horizontal="left"/>
    </xf>
    <xf numFmtId="49" fontId="44" fillId="2" borderId="0" xfId="0" applyNumberFormat="1" applyFont="1" applyFill="1" applyBorder="1" applyAlignment="1">
      <alignment horizontal="center"/>
    </xf>
    <xf numFmtId="49" fontId="45" fillId="2" borderId="0" xfId="0" applyNumberFormat="1" applyFont="1" applyFill="1" applyBorder="1" applyAlignment="1">
      <alignment/>
    </xf>
    <xf numFmtId="0" fontId="45" fillId="2" borderId="2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centerContinuous"/>
    </xf>
    <xf numFmtId="0" fontId="42" fillId="2" borderId="0" xfId="0" applyFont="1" applyFill="1" applyBorder="1" applyAlignment="1">
      <alignment/>
    </xf>
    <xf numFmtId="0" fontId="42" fillId="2" borderId="3" xfId="0" applyFont="1" applyFill="1" applyBorder="1" applyAlignment="1">
      <alignment/>
    </xf>
    <xf numFmtId="49" fontId="44" fillId="2" borderId="2" xfId="0" applyNumberFormat="1" applyFont="1" applyFill="1" applyBorder="1" applyAlignment="1">
      <alignment horizontal="left"/>
    </xf>
    <xf numFmtId="0" fontId="42" fillId="2" borderId="2" xfId="0" applyFont="1" applyFill="1" applyBorder="1" applyAlignment="1">
      <alignment horizontal="centerContinuous"/>
    </xf>
    <xf numFmtId="49" fontId="46" fillId="2" borderId="2" xfId="0" applyNumberFormat="1" applyFont="1" applyFill="1" applyBorder="1" applyAlignment="1">
      <alignment/>
    </xf>
    <xf numFmtId="49" fontId="45" fillId="2" borderId="2" xfId="0" applyNumberFormat="1" applyFont="1" applyFill="1" applyBorder="1" applyAlignment="1">
      <alignment/>
    </xf>
    <xf numFmtId="49" fontId="46" fillId="2" borderId="2" xfId="0" applyNumberFormat="1" applyFont="1" applyFill="1" applyBorder="1" applyAlignment="1">
      <alignment horizontal="left"/>
    </xf>
    <xf numFmtId="49" fontId="45" fillId="2" borderId="3" xfId="0" applyNumberFormat="1" applyFont="1" applyFill="1" applyBorder="1" applyAlignment="1">
      <alignment/>
    </xf>
    <xf numFmtId="49" fontId="45" fillId="2" borderId="4" xfId="0" applyNumberFormat="1" applyFont="1" applyFill="1" applyBorder="1" applyAlignment="1">
      <alignment/>
    </xf>
    <xf numFmtId="49" fontId="45" fillId="2" borderId="5" xfId="0" applyNumberFormat="1" applyFont="1" applyFill="1" applyBorder="1" applyAlignment="1">
      <alignment/>
    </xf>
    <xf numFmtId="0" fontId="42" fillId="2" borderId="4" xfId="0" applyFont="1" applyFill="1" applyBorder="1" applyAlignment="1">
      <alignment horizontal="centerContinuous"/>
    </xf>
    <xf numFmtId="0" fontId="42" fillId="2" borderId="5" xfId="0" applyFont="1" applyFill="1" applyBorder="1" applyAlignment="1">
      <alignment horizontal="centerContinuous"/>
    </xf>
    <xf numFmtId="0" fontId="42" fillId="2" borderId="5" xfId="0" applyFont="1" applyFill="1" applyBorder="1" applyAlignment="1">
      <alignment/>
    </xf>
    <xf numFmtId="0" fontId="42" fillId="2" borderId="35" xfId="0" applyFont="1" applyFill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20" fillId="0" borderId="0" xfId="0" applyFont="1" applyFill="1" applyBorder="1" applyAlignment="1">
      <alignment horizontal="centerContinuous"/>
    </xf>
    <xf numFmtId="200" fontId="5" fillId="2" borderId="5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Continuous"/>
    </xf>
    <xf numFmtId="0" fontId="3" fillId="2" borderId="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vertical="center"/>
    </xf>
    <xf numFmtId="0" fontId="8" fillId="0" borderId="20" xfId="0" applyFont="1" applyBorder="1" applyAlignment="1">
      <alignment horizontal="centerContinuous"/>
    </xf>
    <xf numFmtId="0" fontId="8" fillId="0" borderId="20" xfId="0" applyFont="1" applyBorder="1" applyAlignment="1" quotePrefix="1">
      <alignment horizontal="centerContinuous"/>
    </xf>
    <xf numFmtId="4" fontId="6" fillId="3" borderId="12" xfId="0" applyNumberFormat="1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wrapText="1"/>
    </xf>
    <xf numFmtId="4" fontId="0" fillId="0" borderId="11" xfId="0" applyNumberFormat="1" applyBorder="1" applyAlignment="1">
      <alignment wrapText="1"/>
    </xf>
    <xf numFmtId="0" fontId="7" fillId="2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49" fontId="28" fillId="5" borderId="36" xfId="0" applyNumberFormat="1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7" xfId="0" applyFont="1" applyFill="1" applyBorder="1" applyAlignment="1">
      <alignment horizontal="center" wrapText="1"/>
    </xf>
    <xf numFmtId="0" fontId="28" fillId="5" borderId="36" xfId="0" applyFont="1" applyFill="1" applyBorder="1" applyAlignment="1">
      <alignment horizontal="center" vertical="center" wrapText="1"/>
    </xf>
    <xf numFmtId="0" fontId="37" fillId="5" borderId="37" xfId="0" applyFont="1" applyFill="1" applyBorder="1" applyAlignment="1">
      <alignment horizontal="center" vertical="center" wrapText="1"/>
    </xf>
    <xf numFmtId="0" fontId="37" fillId="5" borderId="25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35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9" fontId="16" fillId="5" borderId="36" xfId="0" applyNumberFormat="1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32" fillId="5" borderId="36" xfId="0" applyFont="1" applyFill="1" applyBorder="1" applyAlignment="1">
      <alignment horizontal="center" vertical="center" wrapText="1"/>
    </xf>
    <xf numFmtId="0" fontId="33" fillId="5" borderId="37" xfId="0" applyFont="1" applyFill="1" applyBorder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31"/>
  <sheetViews>
    <sheetView tabSelected="1" view="pageBreakPreview" zoomScale="68" zoomScaleNormal="75" zoomScaleSheetLayoutView="68" workbookViewId="0" topLeftCell="A1">
      <selection activeCell="E5" sqref="E5"/>
    </sheetView>
  </sheetViews>
  <sheetFormatPr defaultColWidth="9.33203125" defaultRowHeight="12.75"/>
  <cols>
    <col min="1" max="1" width="6.66015625" style="0" customWidth="1"/>
    <col min="2" max="2" width="22.5" style="0" customWidth="1"/>
    <col min="3" max="3" width="18.5" style="0" customWidth="1"/>
    <col min="4" max="6" width="18.83203125" style="0" customWidth="1"/>
    <col min="7" max="7" width="7.83203125" style="0" customWidth="1"/>
    <col min="8" max="8" width="1.83203125" style="39" customWidth="1"/>
    <col min="9" max="9" width="26.33203125" style="0" customWidth="1"/>
    <col min="10" max="10" width="3" style="0" customWidth="1"/>
  </cols>
  <sheetData>
    <row r="1" spans="1:10" ht="24" customHeight="1">
      <c r="A1" s="284" t="s">
        <v>119</v>
      </c>
      <c r="B1" s="1"/>
      <c r="C1" s="1"/>
      <c r="D1" s="2"/>
      <c r="E1" s="331" t="s">
        <v>80</v>
      </c>
      <c r="F1" s="331"/>
      <c r="G1" s="331"/>
      <c r="H1" s="331"/>
      <c r="I1" s="277"/>
      <c r="J1" s="278"/>
    </row>
    <row r="2" spans="1:10" ht="6" customHeight="1">
      <c r="A2" s="3"/>
      <c r="B2" s="4"/>
      <c r="C2" s="4"/>
      <c r="D2" s="4"/>
      <c r="E2" s="4"/>
      <c r="F2" s="4"/>
      <c r="G2" s="4"/>
      <c r="H2" s="5"/>
      <c r="I2" s="4"/>
      <c r="J2" s="6"/>
    </row>
    <row r="3" spans="1:10" ht="45.75" customHeight="1" thickBot="1">
      <c r="A3" s="7"/>
      <c r="B3" s="338" t="s">
        <v>87</v>
      </c>
      <c r="C3" s="339"/>
      <c r="D3" s="340"/>
      <c r="E3" s="8" t="s">
        <v>81</v>
      </c>
      <c r="F3" s="276"/>
      <c r="G3" s="281"/>
      <c r="H3" s="281"/>
      <c r="I3" s="283" t="s">
        <v>88</v>
      </c>
      <c r="J3" s="282"/>
    </row>
    <row r="4" spans="1:10" ht="12" customHeight="1">
      <c r="A4" s="9"/>
      <c r="B4" s="10"/>
      <c r="C4" s="11"/>
      <c r="D4" s="12"/>
      <c r="E4" s="13"/>
      <c r="F4" s="11"/>
      <c r="G4" s="14"/>
      <c r="H4" s="15"/>
      <c r="I4" s="16"/>
      <c r="J4" s="15"/>
    </row>
    <row r="5" spans="1:10" ht="25.5" customHeight="1">
      <c r="A5" s="17"/>
      <c r="B5" s="18" t="s">
        <v>100</v>
      </c>
      <c r="C5" s="19"/>
      <c r="D5" s="17"/>
      <c r="E5" s="19"/>
      <c r="F5" s="20"/>
      <c r="G5" s="20"/>
      <c r="H5" s="21"/>
      <c r="I5" s="16"/>
      <c r="J5" s="20"/>
    </row>
    <row r="6" spans="3:10" ht="14.25" customHeight="1">
      <c r="C6" s="22"/>
      <c r="E6" s="22"/>
      <c r="F6" s="23"/>
      <c r="G6" s="23"/>
      <c r="H6" s="24"/>
      <c r="I6" s="16"/>
      <c r="J6" s="23"/>
    </row>
    <row r="7" spans="1:11" ht="30.75" customHeight="1">
      <c r="A7" s="336" t="s">
        <v>79</v>
      </c>
      <c r="B7" s="337"/>
      <c r="C7" s="337"/>
      <c r="D7" s="337"/>
      <c r="E7" s="337"/>
      <c r="F7" s="337"/>
      <c r="G7" s="337"/>
      <c r="H7" s="337"/>
      <c r="I7" s="337"/>
      <c r="J7" s="25"/>
      <c r="K7" s="26"/>
    </row>
    <row r="8" spans="2:9" s="27" customFormat="1" ht="15" customHeight="1">
      <c r="B8" s="28"/>
      <c r="C8" s="29"/>
      <c r="D8" s="30"/>
      <c r="E8" s="29"/>
      <c r="F8" s="30"/>
      <c r="G8" s="30"/>
      <c r="H8" s="31"/>
      <c r="I8" s="32"/>
    </row>
    <row r="9" spans="1:10" ht="30" customHeight="1">
      <c r="A9" s="33" t="s">
        <v>0</v>
      </c>
      <c r="B9" s="33" t="s">
        <v>1</v>
      </c>
      <c r="E9" s="34"/>
      <c r="F9" s="34"/>
      <c r="H9" s="24"/>
      <c r="I9" s="16"/>
      <c r="J9" s="20"/>
    </row>
    <row r="10" spans="1:10" ht="20.25" customHeight="1" thickBot="1">
      <c r="A10" s="35"/>
      <c r="B10" s="36"/>
      <c r="H10" s="24"/>
      <c r="I10" s="16"/>
      <c r="J10" s="20"/>
    </row>
    <row r="11" spans="1:10" ht="30" customHeight="1" thickBot="1">
      <c r="A11" s="35"/>
      <c r="B11" s="326" t="s">
        <v>2</v>
      </c>
      <c r="C11" s="327"/>
      <c r="D11" s="327"/>
      <c r="E11" s="327"/>
      <c r="F11" s="327"/>
      <c r="G11" s="327"/>
      <c r="H11" s="24"/>
      <c r="I11" s="16"/>
      <c r="J11" s="20"/>
    </row>
    <row r="12" spans="1:10" ht="9" customHeight="1">
      <c r="A12" s="35"/>
      <c r="H12" s="24"/>
      <c r="I12" s="16"/>
      <c r="J12" s="20"/>
    </row>
    <row r="13" spans="1:10" ht="29.25" customHeight="1" thickBot="1">
      <c r="A13" s="37" t="s">
        <v>3</v>
      </c>
      <c r="B13" s="38" t="s">
        <v>106</v>
      </c>
      <c r="I13" s="40"/>
      <c r="J13" s="17"/>
    </row>
    <row r="14" spans="1:10" ht="29.25" customHeight="1" thickBot="1">
      <c r="A14" s="37"/>
      <c r="B14" s="37" t="s">
        <v>84</v>
      </c>
      <c r="I14" s="280"/>
      <c r="J14" s="17"/>
    </row>
    <row r="15" spans="8:10" ht="18" customHeight="1">
      <c r="H15" s="41"/>
      <c r="I15" s="42" t="s">
        <v>4</v>
      </c>
      <c r="J15" s="43"/>
    </row>
    <row r="16" spans="2:10" ht="18" customHeight="1" thickBot="1">
      <c r="B16" s="44" t="s">
        <v>82</v>
      </c>
      <c r="H16" s="45"/>
      <c r="I16" s="46" t="s">
        <v>102</v>
      </c>
      <c r="J16" s="47"/>
    </row>
    <row r="17" spans="8:10" ht="9" customHeight="1">
      <c r="H17" s="48"/>
      <c r="I17" s="49"/>
      <c r="J17" s="20"/>
    </row>
    <row r="18" spans="2:10" ht="35.25" customHeight="1">
      <c r="B18" s="50" t="s">
        <v>5</v>
      </c>
      <c r="C18" s="50" t="s">
        <v>6</v>
      </c>
      <c r="D18" s="51" t="s">
        <v>7</v>
      </c>
      <c r="E18" s="51" t="s">
        <v>8</v>
      </c>
      <c r="F18" s="50" t="s">
        <v>101</v>
      </c>
      <c r="H18" s="48"/>
      <c r="I18" s="52"/>
      <c r="J18" s="20"/>
    </row>
    <row r="19" spans="2:10" ht="19.5">
      <c r="B19" s="53"/>
      <c r="C19" s="54"/>
      <c r="D19" s="55"/>
      <c r="E19" s="56"/>
      <c r="F19" s="56">
        <f>D19*E19</f>
        <v>0</v>
      </c>
      <c r="G19" s="57"/>
      <c r="H19" s="58"/>
      <c r="I19" s="59"/>
      <c r="J19" s="60"/>
    </row>
    <row r="20" spans="2:10" ht="19.5" customHeight="1">
      <c r="B20" s="53"/>
      <c r="C20" s="55"/>
      <c r="D20" s="55"/>
      <c r="E20" s="56"/>
      <c r="F20" s="56">
        <f>D20*E20</f>
        <v>0</v>
      </c>
      <c r="G20" s="57"/>
      <c r="H20" s="58"/>
      <c r="I20" s="59"/>
      <c r="J20" s="60"/>
    </row>
    <row r="21" spans="2:10" ht="19.5" customHeight="1">
      <c r="B21" s="53"/>
      <c r="C21" s="55"/>
      <c r="D21" s="55"/>
      <c r="E21" s="56"/>
      <c r="F21" s="56">
        <f>D21*E21</f>
        <v>0</v>
      </c>
      <c r="G21" s="57"/>
      <c r="H21" s="58"/>
      <c r="I21" s="61"/>
      <c r="J21" s="60"/>
    </row>
    <row r="22" spans="2:10" ht="19.5" customHeight="1" thickBot="1">
      <c r="B22" s="53"/>
      <c r="C22" s="55"/>
      <c r="D22" s="55"/>
      <c r="E22" s="56"/>
      <c r="F22" s="56">
        <f>D22*E22</f>
        <v>0</v>
      </c>
      <c r="G22" s="57"/>
      <c r="H22" s="58"/>
      <c r="I22" s="62"/>
      <c r="J22" s="60"/>
    </row>
    <row r="23" spans="2:10" ht="20.25" customHeight="1" thickBot="1">
      <c r="B23" s="63" t="s">
        <v>10</v>
      </c>
      <c r="C23" s="64">
        <f>SUM(C19:C22)</f>
        <v>0</v>
      </c>
      <c r="D23" s="64">
        <f>SUM(D19:D22)</f>
        <v>0</v>
      </c>
      <c r="E23" s="65"/>
      <c r="F23" s="66" t="s">
        <v>11</v>
      </c>
      <c r="G23" s="67"/>
      <c r="H23" s="69"/>
      <c r="I23" s="68">
        <f>SUM(F19:F22)</f>
        <v>0</v>
      </c>
      <c r="J23" s="60"/>
    </row>
    <row r="24" spans="2:10" ht="12" customHeight="1">
      <c r="B24" s="63"/>
      <c r="C24" s="70"/>
      <c r="D24" s="70"/>
      <c r="E24" s="65"/>
      <c r="F24" s="71"/>
      <c r="G24" s="65"/>
      <c r="H24" s="69"/>
      <c r="I24" s="72"/>
      <c r="J24" s="60"/>
    </row>
    <row r="25" spans="2:10" ht="18" customHeight="1">
      <c r="B25" s="44" t="s">
        <v>12</v>
      </c>
      <c r="H25" s="48"/>
      <c r="I25" s="52"/>
      <c r="J25" s="20"/>
    </row>
    <row r="26" spans="2:10" ht="9" customHeight="1">
      <c r="B26" s="73"/>
      <c r="H26" s="48"/>
      <c r="I26" s="52"/>
      <c r="J26" s="20"/>
    </row>
    <row r="27" spans="2:10" ht="35.25" customHeight="1">
      <c r="B27" s="50" t="s">
        <v>5</v>
      </c>
      <c r="C27" s="50" t="s">
        <v>6</v>
      </c>
      <c r="D27" s="51" t="s">
        <v>7</v>
      </c>
      <c r="E27" s="51" t="s">
        <v>8</v>
      </c>
      <c r="F27" s="50" t="s">
        <v>101</v>
      </c>
      <c r="H27" s="48"/>
      <c r="I27" s="52"/>
      <c r="J27" s="20"/>
    </row>
    <row r="28" spans="2:10" ht="19.5" customHeight="1">
      <c r="B28" s="53"/>
      <c r="C28" s="55"/>
      <c r="D28" s="55"/>
      <c r="E28" s="56"/>
      <c r="F28" s="56">
        <f>D28*E28</f>
        <v>0</v>
      </c>
      <c r="G28" s="57"/>
      <c r="H28" s="58"/>
      <c r="I28" s="59"/>
      <c r="J28" s="60"/>
    </row>
    <row r="29" spans="2:10" ht="19.5" customHeight="1">
      <c r="B29" s="53"/>
      <c r="C29" s="55"/>
      <c r="D29" s="55"/>
      <c r="E29" s="56"/>
      <c r="F29" s="56">
        <f>D29*E29</f>
        <v>0</v>
      </c>
      <c r="G29" s="57"/>
      <c r="H29" s="58"/>
      <c r="I29" s="59"/>
      <c r="J29" s="60"/>
    </row>
    <row r="30" spans="2:10" ht="19.5" customHeight="1">
      <c r="B30" s="53"/>
      <c r="C30" s="55"/>
      <c r="D30" s="55"/>
      <c r="E30" s="56"/>
      <c r="F30" s="56">
        <f>D30*E30</f>
        <v>0</v>
      </c>
      <c r="G30" s="57"/>
      <c r="H30" s="58"/>
      <c r="I30" s="59"/>
      <c r="J30" s="60"/>
    </row>
    <row r="31" spans="2:10" ht="19.5" customHeight="1" thickBot="1">
      <c r="B31" s="53"/>
      <c r="C31" s="55"/>
      <c r="D31" s="55"/>
      <c r="E31" s="56"/>
      <c r="F31" s="56">
        <f>D31*E31</f>
        <v>0</v>
      </c>
      <c r="G31" s="57"/>
      <c r="H31" s="58"/>
      <c r="I31" s="74"/>
      <c r="J31" s="60"/>
    </row>
    <row r="32" spans="2:10" ht="20.25" customHeight="1" thickBot="1">
      <c r="B32" s="63" t="s">
        <v>10</v>
      </c>
      <c r="C32" s="64">
        <f>SUM(C28:C31)</f>
        <v>0</v>
      </c>
      <c r="D32" s="64">
        <f>SUM(D28:D31)</f>
        <v>0</v>
      </c>
      <c r="E32" s="65"/>
      <c r="F32" s="66" t="s">
        <v>13</v>
      </c>
      <c r="G32" s="75"/>
      <c r="H32" s="69"/>
      <c r="I32" s="68">
        <f>SUM(F28:F31)</f>
        <v>0</v>
      </c>
      <c r="J32" s="60"/>
    </row>
    <row r="33" spans="8:10" ht="12" customHeight="1">
      <c r="H33" s="48"/>
      <c r="I33" s="49"/>
      <c r="J33" s="20"/>
    </row>
    <row r="34" spans="2:10" ht="18" customHeight="1">
      <c r="B34" s="44" t="s">
        <v>14</v>
      </c>
      <c r="H34" s="76"/>
      <c r="I34" s="77"/>
      <c r="J34" s="78"/>
    </row>
    <row r="35" spans="2:10" ht="9" customHeight="1">
      <c r="B35" s="73"/>
      <c r="H35" s="79"/>
      <c r="I35" s="80"/>
      <c r="J35" s="81"/>
    </row>
    <row r="36" spans="2:10" ht="34.5" customHeight="1">
      <c r="B36" s="50" t="s">
        <v>5</v>
      </c>
      <c r="C36" s="50" t="s">
        <v>6</v>
      </c>
      <c r="D36" s="51" t="s">
        <v>7</v>
      </c>
      <c r="E36" s="51" t="s">
        <v>8</v>
      </c>
      <c r="F36" s="50" t="s">
        <v>103</v>
      </c>
      <c r="H36" s="48"/>
      <c r="I36" s="52"/>
      <c r="J36" s="20"/>
    </row>
    <row r="37" spans="2:10" ht="19.5" customHeight="1">
      <c r="B37" s="53"/>
      <c r="C37" s="55"/>
      <c r="D37" s="55"/>
      <c r="E37" s="56"/>
      <c r="F37" s="56">
        <f>D37*E37</f>
        <v>0</v>
      </c>
      <c r="G37" s="57"/>
      <c r="H37" s="58"/>
      <c r="I37" s="59"/>
      <c r="J37" s="60"/>
    </row>
    <row r="38" spans="2:10" ht="19.5" customHeight="1">
      <c r="B38" s="53"/>
      <c r="C38" s="55"/>
      <c r="D38" s="55"/>
      <c r="E38" s="56"/>
      <c r="F38" s="56">
        <f>D38*E38</f>
        <v>0</v>
      </c>
      <c r="G38" s="57"/>
      <c r="H38" s="58"/>
      <c r="I38" s="59"/>
      <c r="J38" s="60"/>
    </row>
    <row r="39" spans="2:10" ht="19.5" customHeight="1">
      <c r="B39" s="53"/>
      <c r="C39" s="55"/>
      <c r="D39" s="55"/>
      <c r="E39" s="56"/>
      <c r="F39" s="56">
        <f>D39*E39</f>
        <v>0</v>
      </c>
      <c r="G39" s="57"/>
      <c r="H39" s="58"/>
      <c r="I39" s="59"/>
      <c r="J39" s="60"/>
    </row>
    <row r="40" spans="2:10" ht="19.5" customHeight="1" thickBot="1">
      <c r="B40" s="53"/>
      <c r="C40" s="55"/>
      <c r="D40" s="55"/>
      <c r="E40" s="56"/>
      <c r="F40" s="56">
        <f>D40*E40</f>
        <v>0</v>
      </c>
      <c r="G40" s="57"/>
      <c r="H40" s="58"/>
      <c r="I40" s="62"/>
      <c r="J40" s="60"/>
    </row>
    <row r="41" spans="2:10" ht="20.25" customHeight="1" thickBot="1">
      <c r="B41" s="63" t="s">
        <v>10</v>
      </c>
      <c r="C41" s="64">
        <f>SUM(C37:C40)</f>
        <v>0</v>
      </c>
      <c r="D41" s="64">
        <f>SUM(D37:D40)</f>
        <v>0</v>
      </c>
      <c r="E41" s="65"/>
      <c r="F41" s="82" t="s">
        <v>15</v>
      </c>
      <c r="G41" s="75"/>
      <c r="H41" s="69"/>
      <c r="I41" s="68">
        <f>SUM(F37:F40)</f>
        <v>0</v>
      </c>
      <c r="J41" s="60"/>
    </row>
    <row r="42" spans="2:10" ht="12" customHeight="1" thickBot="1">
      <c r="B42" s="23"/>
      <c r="C42" s="23"/>
      <c r="D42" s="23"/>
      <c r="E42" s="23"/>
      <c r="F42" s="83"/>
      <c r="G42" s="23"/>
      <c r="H42" s="84"/>
      <c r="I42" s="85"/>
      <c r="J42" s="20"/>
    </row>
    <row r="43" spans="2:10" ht="19.5" customHeight="1">
      <c r="B43" s="23"/>
      <c r="C43" s="23"/>
      <c r="D43" s="23"/>
      <c r="E43" s="23"/>
      <c r="F43" s="332" t="s">
        <v>89</v>
      </c>
      <c r="G43" s="333"/>
      <c r="H43" s="88"/>
      <c r="I43" s="288">
        <f>SUM(I23+I32+I41)</f>
        <v>0</v>
      </c>
      <c r="J43" s="89"/>
    </row>
    <row r="44" spans="2:10" ht="20.25" customHeight="1" thickBot="1">
      <c r="B44" s="23"/>
      <c r="C44" s="23"/>
      <c r="D44" s="23"/>
      <c r="E44" s="23"/>
      <c r="F44" s="334" t="s">
        <v>53</v>
      </c>
      <c r="G44" s="335"/>
      <c r="H44" s="90"/>
      <c r="I44" s="289"/>
      <c r="J44" s="91"/>
    </row>
    <row r="45" spans="2:10" ht="12" customHeight="1">
      <c r="B45" s="23"/>
      <c r="C45" s="23"/>
      <c r="D45" s="23"/>
      <c r="E45" s="23"/>
      <c r="F45" s="83"/>
      <c r="G45" s="23"/>
      <c r="H45" s="84"/>
      <c r="I45" s="279"/>
      <c r="J45" s="20"/>
    </row>
    <row r="46" spans="1:10" ht="29.25" customHeight="1">
      <c r="A46" s="37"/>
      <c r="B46" s="37" t="s">
        <v>118</v>
      </c>
      <c r="I46" s="280"/>
      <c r="J46" s="17"/>
    </row>
    <row r="47" spans="1:10" ht="24" customHeight="1">
      <c r="A47" s="37"/>
      <c r="B47" s="44" t="s">
        <v>117</v>
      </c>
      <c r="H47" s="84"/>
      <c r="I47" s="86"/>
      <c r="J47" s="20"/>
    </row>
    <row r="48" spans="2:10" ht="9" customHeight="1">
      <c r="B48" s="73"/>
      <c r="H48" s="79"/>
      <c r="I48" s="80"/>
      <c r="J48" s="20"/>
    </row>
    <row r="49" spans="2:10" ht="34.5" customHeight="1">
      <c r="B49" s="50" t="s">
        <v>5</v>
      </c>
      <c r="C49" s="50" t="s">
        <v>6</v>
      </c>
      <c r="D49" s="51" t="s">
        <v>7</v>
      </c>
      <c r="E49" s="51" t="s">
        <v>8</v>
      </c>
      <c r="F49" s="50" t="s">
        <v>103</v>
      </c>
      <c r="H49" s="48"/>
      <c r="I49" s="52"/>
      <c r="J49" s="20"/>
    </row>
    <row r="50" spans="2:10" ht="19.5" customHeight="1">
      <c r="B50" s="53"/>
      <c r="C50" s="55"/>
      <c r="D50" s="55"/>
      <c r="E50" s="56"/>
      <c r="F50" s="56">
        <f>D50*E50</f>
        <v>0</v>
      </c>
      <c r="G50" s="57"/>
      <c r="H50" s="58"/>
      <c r="I50" s="59"/>
      <c r="J50" s="20"/>
    </row>
    <row r="51" spans="2:10" ht="19.5" customHeight="1">
      <c r="B51" s="53"/>
      <c r="C51" s="55"/>
      <c r="D51" s="55"/>
      <c r="E51" s="56"/>
      <c r="F51" s="56">
        <f>D51*E51</f>
        <v>0</v>
      </c>
      <c r="G51" s="57"/>
      <c r="H51" s="58"/>
      <c r="I51" s="59"/>
      <c r="J51" s="20"/>
    </row>
    <row r="52" spans="2:10" ht="19.5" customHeight="1">
      <c r="B52" s="53"/>
      <c r="C52" s="55"/>
      <c r="D52" s="55"/>
      <c r="E52" s="56"/>
      <c r="F52" s="56">
        <f>D52*E52</f>
        <v>0</v>
      </c>
      <c r="G52" s="57"/>
      <c r="H52" s="58"/>
      <c r="I52" s="59"/>
      <c r="J52" s="20"/>
    </row>
    <row r="53" spans="2:10" ht="19.5" customHeight="1" thickBot="1">
      <c r="B53" s="53"/>
      <c r="C53" s="55"/>
      <c r="D53" s="55"/>
      <c r="E53" s="56"/>
      <c r="F53" s="56">
        <f>D53*E53</f>
        <v>0</v>
      </c>
      <c r="G53" s="57"/>
      <c r="H53" s="58"/>
      <c r="I53" s="62"/>
      <c r="J53" s="20"/>
    </row>
    <row r="54" spans="2:10" ht="19.5" customHeight="1" thickBot="1">
      <c r="B54" s="63" t="s">
        <v>10</v>
      </c>
      <c r="C54" s="64">
        <f>SUM(C50:C53)</f>
        <v>0</v>
      </c>
      <c r="D54" s="64">
        <f>SUM(D50:D53)</f>
        <v>0</v>
      </c>
      <c r="E54" s="65"/>
      <c r="F54" s="82" t="s">
        <v>15</v>
      </c>
      <c r="G54" s="75"/>
      <c r="H54" s="69"/>
      <c r="I54" s="68">
        <f>SUM(F50:F53)</f>
        <v>0</v>
      </c>
      <c r="J54" s="20"/>
    </row>
    <row r="55" spans="2:10" ht="9.75" customHeight="1" thickBot="1">
      <c r="B55" s="23"/>
      <c r="C55" s="23"/>
      <c r="D55" s="23"/>
      <c r="E55" s="23"/>
      <c r="F55" s="83"/>
      <c r="G55" s="23"/>
      <c r="H55" s="84"/>
      <c r="I55" s="85"/>
      <c r="J55" s="20"/>
    </row>
    <row r="56" spans="2:10" ht="19.5" customHeight="1">
      <c r="B56" s="23"/>
      <c r="C56" s="23"/>
      <c r="D56" s="23"/>
      <c r="E56" s="23"/>
      <c r="F56" s="332" t="s">
        <v>90</v>
      </c>
      <c r="G56" s="333"/>
      <c r="H56" s="88"/>
      <c r="I56" s="288">
        <f>I54</f>
        <v>0</v>
      </c>
      <c r="J56" s="89"/>
    </row>
    <row r="57" spans="2:10" ht="20.25" customHeight="1" thickBot="1">
      <c r="B57" s="23"/>
      <c r="C57" s="23"/>
      <c r="D57" s="23"/>
      <c r="E57" s="23"/>
      <c r="F57" s="334"/>
      <c r="G57" s="335"/>
      <c r="H57" s="90"/>
      <c r="I57" s="289"/>
      <c r="J57" s="91"/>
    </row>
    <row r="58" spans="2:10" ht="9.75" customHeight="1" thickBot="1">
      <c r="B58" s="23"/>
      <c r="C58" s="23"/>
      <c r="D58" s="23"/>
      <c r="E58" s="23"/>
      <c r="F58" s="83"/>
      <c r="G58" s="23"/>
      <c r="H58" s="84"/>
      <c r="I58" s="87"/>
      <c r="J58" s="20"/>
    </row>
    <row r="59" spans="2:10" ht="19.5" customHeight="1">
      <c r="B59" s="23"/>
      <c r="C59" s="23"/>
      <c r="D59" s="23"/>
      <c r="E59" s="23"/>
      <c r="F59" s="292" t="s">
        <v>16</v>
      </c>
      <c r="G59" s="293"/>
      <c r="H59" s="88"/>
      <c r="I59" s="288">
        <f>I43+I56</f>
        <v>0</v>
      </c>
      <c r="J59" s="89"/>
    </row>
    <row r="60" spans="2:10" ht="20.25" customHeight="1" thickBot="1">
      <c r="B60" s="23"/>
      <c r="C60" s="23"/>
      <c r="D60" s="23"/>
      <c r="E60" s="23"/>
      <c r="F60" s="297" t="s">
        <v>85</v>
      </c>
      <c r="G60" s="298"/>
      <c r="H60" s="90"/>
      <c r="I60" s="289"/>
      <c r="J60" s="91"/>
    </row>
    <row r="61" spans="2:10" ht="9.75" customHeight="1">
      <c r="B61" s="23"/>
      <c r="C61" s="23"/>
      <c r="D61" s="23"/>
      <c r="E61" s="23"/>
      <c r="F61" s="83"/>
      <c r="G61" s="23"/>
      <c r="H61" s="84"/>
      <c r="I61" s="279"/>
      <c r="J61" s="20"/>
    </row>
    <row r="62" spans="2:10" ht="9.75" customHeight="1" thickBot="1">
      <c r="B62" s="23"/>
      <c r="C62" s="23"/>
      <c r="D62" s="23"/>
      <c r="E62" s="23"/>
      <c r="F62" s="83"/>
      <c r="G62" s="23"/>
      <c r="H62" s="84"/>
      <c r="I62" s="279"/>
      <c r="J62" s="20"/>
    </row>
    <row r="63" spans="6:10" s="23" customFormat="1" ht="12" customHeight="1">
      <c r="F63" s="92"/>
      <c r="H63" s="93"/>
      <c r="I63" s="94"/>
      <c r="J63" s="20"/>
    </row>
    <row r="64" spans="1:10" s="23" customFormat="1" ht="29.25" customHeight="1" thickBot="1">
      <c r="A64" s="37" t="s">
        <v>17</v>
      </c>
      <c r="B64" s="38" t="s">
        <v>18</v>
      </c>
      <c r="C64"/>
      <c r="D64"/>
      <c r="E64"/>
      <c r="F64"/>
      <c r="G64"/>
      <c r="H64" s="95"/>
      <c r="I64" s="96"/>
      <c r="J64" s="20"/>
    </row>
    <row r="65" spans="1:10" s="23" customFormat="1" ht="17.25" customHeight="1">
      <c r="A65" s="97"/>
      <c r="B65" s="44" t="s">
        <v>107</v>
      </c>
      <c r="C65"/>
      <c r="D65"/>
      <c r="E65"/>
      <c r="F65"/>
      <c r="G65"/>
      <c r="H65" s="41"/>
      <c r="I65" s="42" t="s">
        <v>4</v>
      </c>
      <c r="J65" s="20"/>
    </row>
    <row r="66" spans="1:10" s="23" customFormat="1" ht="19.5" customHeight="1" thickBot="1">
      <c r="A66"/>
      <c r="B66" s="99"/>
      <c r="C66"/>
      <c r="D66"/>
      <c r="E66"/>
      <c r="F66" s="100" t="s">
        <v>19</v>
      </c>
      <c r="G66"/>
      <c r="H66" s="45"/>
      <c r="I66" s="46" t="s">
        <v>104</v>
      </c>
      <c r="J66" s="20"/>
    </row>
    <row r="67" spans="1:10" s="23" customFormat="1" ht="18.75" customHeight="1">
      <c r="A67"/>
      <c r="B67" s="294" t="s">
        <v>20</v>
      </c>
      <c r="C67" s="295"/>
      <c r="D67" s="296"/>
      <c r="E67"/>
      <c r="F67" s="101">
        <v>0</v>
      </c>
      <c r="G67"/>
      <c r="H67" s="95"/>
      <c r="I67" s="96"/>
      <c r="J67" s="20"/>
    </row>
    <row r="68" spans="1:10" s="23" customFormat="1" ht="18.75" customHeight="1">
      <c r="A68"/>
      <c r="B68" s="294" t="s">
        <v>21</v>
      </c>
      <c r="C68" s="304"/>
      <c r="D68" s="305"/>
      <c r="E68"/>
      <c r="F68" s="101">
        <v>0</v>
      </c>
      <c r="G68"/>
      <c r="H68" s="41"/>
      <c r="I68" s="102"/>
      <c r="J68" s="20"/>
    </row>
    <row r="69" spans="1:10" s="23" customFormat="1" ht="18.75" customHeight="1">
      <c r="A69"/>
      <c r="B69" s="294" t="s">
        <v>22</v>
      </c>
      <c r="C69" s="304"/>
      <c r="D69" s="305"/>
      <c r="E69"/>
      <c r="F69" s="101">
        <v>0</v>
      </c>
      <c r="G69"/>
      <c r="H69" s="45"/>
      <c r="I69" s="102"/>
      <c r="J69" s="20"/>
    </row>
    <row r="70" spans="1:10" s="23" customFormat="1" ht="18.75" customHeight="1">
      <c r="A70"/>
      <c r="B70" s="294" t="s">
        <v>23</v>
      </c>
      <c r="C70" s="304"/>
      <c r="D70" s="305"/>
      <c r="E70"/>
      <c r="F70" s="101">
        <v>0</v>
      </c>
      <c r="G70"/>
      <c r="H70" s="45"/>
      <c r="I70" s="103"/>
      <c r="J70" s="20"/>
    </row>
    <row r="71" spans="1:10" s="23" customFormat="1" ht="18.75" customHeight="1">
      <c r="A71"/>
      <c r="B71" s="294" t="s">
        <v>24</v>
      </c>
      <c r="C71" s="304"/>
      <c r="D71" s="305"/>
      <c r="E71"/>
      <c r="F71" s="101">
        <v>0</v>
      </c>
      <c r="G71"/>
      <c r="H71" s="104"/>
      <c r="I71" s="103"/>
      <c r="J71" s="20"/>
    </row>
    <row r="72" spans="1:10" s="23" customFormat="1" ht="18.75" customHeight="1">
      <c r="A72"/>
      <c r="B72" s="294" t="s">
        <v>25</v>
      </c>
      <c r="C72" s="295"/>
      <c r="D72" s="296"/>
      <c r="E72"/>
      <c r="F72" s="101">
        <v>0</v>
      </c>
      <c r="G72"/>
      <c r="H72" s="104"/>
      <c r="I72" s="103"/>
      <c r="J72" s="20"/>
    </row>
    <row r="73" spans="1:10" s="23" customFormat="1" ht="18.75" customHeight="1">
      <c r="A73"/>
      <c r="B73" s="294" t="s">
        <v>26</v>
      </c>
      <c r="C73" s="295"/>
      <c r="D73" s="296"/>
      <c r="E73"/>
      <c r="F73" s="101">
        <v>0</v>
      </c>
      <c r="G73"/>
      <c r="H73" s="104"/>
      <c r="I73" s="103"/>
      <c r="J73" s="20"/>
    </row>
    <row r="74" spans="1:10" s="23" customFormat="1" ht="18.75" customHeight="1">
      <c r="A74" s="17"/>
      <c r="B74" s="294" t="s">
        <v>27</v>
      </c>
      <c r="C74" s="295"/>
      <c r="D74" s="296"/>
      <c r="E74" s="105"/>
      <c r="F74" s="101">
        <v>0</v>
      </c>
      <c r="G74"/>
      <c r="H74" s="104"/>
      <c r="I74" s="103"/>
      <c r="J74" s="20"/>
    </row>
    <row r="75" spans="1:10" s="23" customFormat="1" ht="9.75" customHeight="1" thickBot="1">
      <c r="A75"/>
      <c r="B75" s="106"/>
      <c r="C75" s="65"/>
      <c r="D75" s="65"/>
      <c r="E75" s="107"/>
      <c r="F75" s="107"/>
      <c r="G75"/>
      <c r="H75" s="108"/>
      <c r="I75" s="109"/>
      <c r="J75" s="20"/>
    </row>
    <row r="76" spans="1:10" s="23" customFormat="1" ht="19.5" customHeight="1">
      <c r="A76"/>
      <c r="B76"/>
      <c r="C76"/>
      <c r="D76"/>
      <c r="E76"/>
      <c r="F76" s="110"/>
      <c r="G76" s="111"/>
      <c r="H76" s="88"/>
      <c r="I76" s="288">
        <f>SUM(F67:F74)</f>
        <v>0</v>
      </c>
      <c r="J76" s="20"/>
    </row>
    <row r="77" spans="1:10" s="23" customFormat="1" ht="19.5" customHeight="1" thickBot="1">
      <c r="A77"/>
      <c r="B77"/>
      <c r="C77"/>
      <c r="D77"/>
      <c r="E77"/>
      <c r="F77" s="297" t="s">
        <v>86</v>
      </c>
      <c r="G77" s="298"/>
      <c r="H77" s="90"/>
      <c r="I77" s="289"/>
      <c r="J77" s="20"/>
    </row>
    <row r="78" spans="1:10" s="23" customFormat="1" ht="12" customHeight="1">
      <c r="A78"/>
      <c r="B78"/>
      <c r="C78"/>
      <c r="D78"/>
      <c r="E78"/>
      <c r="F78" s="112"/>
      <c r="H78" s="113"/>
      <c r="I78" s="94"/>
      <c r="J78" s="20"/>
    </row>
    <row r="79" spans="1:10" ht="29.25" customHeight="1" thickBot="1">
      <c r="A79" s="37" t="s">
        <v>28</v>
      </c>
      <c r="B79" s="38" t="s">
        <v>29</v>
      </c>
      <c r="H79" s="95"/>
      <c r="I79" s="96"/>
      <c r="J79" s="78"/>
    </row>
    <row r="80" spans="1:10" ht="18.75" customHeight="1">
      <c r="A80" s="97"/>
      <c r="B80" s="98"/>
      <c r="H80" s="41"/>
      <c r="I80" s="42" t="s">
        <v>4</v>
      </c>
      <c r="J80" s="78"/>
    </row>
    <row r="81" spans="2:10" ht="19.5" customHeight="1" thickBot="1">
      <c r="B81" s="99"/>
      <c r="F81" s="100" t="s">
        <v>19</v>
      </c>
      <c r="H81" s="45"/>
      <c r="I81" s="46" t="s">
        <v>102</v>
      </c>
      <c r="J81" s="78"/>
    </row>
    <row r="82" spans="2:10" ht="21" customHeight="1">
      <c r="B82" s="294" t="s">
        <v>30</v>
      </c>
      <c r="C82" s="295"/>
      <c r="D82" s="296"/>
      <c r="F82" s="101">
        <v>0</v>
      </c>
      <c r="H82" s="95"/>
      <c r="I82" s="96"/>
      <c r="J82" s="78"/>
    </row>
    <row r="83" spans="2:10" ht="18.75" customHeight="1">
      <c r="B83" s="294" t="s">
        <v>91</v>
      </c>
      <c r="C83" s="295"/>
      <c r="D83" s="296"/>
      <c r="F83" s="101">
        <v>0</v>
      </c>
      <c r="H83" s="104"/>
      <c r="I83" s="103"/>
      <c r="J83" s="20"/>
    </row>
    <row r="84" spans="2:10" ht="18.75" customHeight="1">
      <c r="B84" s="294" t="s">
        <v>31</v>
      </c>
      <c r="C84" s="295"/>
      <c r="D84" s="296"/>
      <c r="F84" s="101">
        <v>0</v>
      </c>
      <c r="H84" s="104"/>
      <c r="I84" s="103"/>
      <c r="J84" s="20"/>
    </row>
    <row r="85" spans="2:10" ht="18.75" customHeight="1">
      <c r="B85" s="294" t="s">
        <v>32</v>
      </c>
      <c r="C85" s="295"/>
      <c r="D85" s="296"/>
      <c r="F85" s="101">
        <v>0</v>
      </c>
      <c r="H85" s="104"/>
      <c r="I85" s="103"/>
      <c r="J85" s="20"/>
    </row>
    <row r="86" spans="1:10" ht="18.75" customHeight="1">
      <c r="A86" s="17"/>
      <c r="B86" s="294" t="s">
        <v>27</v>
      </c>
      <c r="C86" s="295"/>
      <c r="D86" s="296"/>
      <c r="E86" s="105"/>
      <c r="F86" s="101">
        <v>0</v>
      </c>
      <c r="H86" s="104"/>
      <c r="I86" s="103"/>
      <c r="J86" s="20"/>
    </row>
    <row r="87" spans="2:10" ht="9.75" customHeight="1" thickBot="1">
      <c r="B87" s="106"/>
      <c r="C87" s="65"/>
      <c r="D87" s="65"/>
      <c r="E87" s="107"/>
      <c r="F87" s="107"/>
      <c r="H87" s="108"/>
      <c r="I87" s="109"/>
      <c r="J87" s="60"/>
    </row>
    <row r="88" spans="6:10" ht="19.5" customHeight="1">
      <c r="F88" s="110"/>
      <c r="G88" s="111"/>
      <c r="H88" s="88"/>
      <c r="I88" s="288">
        <f>SUM(F82:F86)</f>
        <v>0</v>
      </c>
      <c r="J88" s="89"/>
    </row>
    <row r="89" spans="6:10" ht="19.5" customHeight="1" thickBot="1">
      <c r="F89" s="297" t="s">
        <v>33</v>
      </c>
      <c r="G89" s="298"/>
      <c r="H89" s="90"/>
      <c r="I89" s="289"/>
      <c r="J89" s="91"/>
    </row>
    <row r="90" spans="6:10" ht="20.25" customHeight="1">
      <c r="F90" s="112"/>
      <c r="G90" s="23"/>
      <c r="H90" s="113"/>
      <c r="I90" s="94"/>
      <c r="J90" s="20"/>
    </row>
    <row r="91" spans="1:10" ht="28.5" customHeight="1" thickBot="1">
      <c r="A91" s="37" t="s">
        <v>34</v>
      </c>
      <c r="B91" s="114" t="s">
        <v>109</v>
      </c>
      <c r="C91" s="115"/>
      <c r="H91" s="116"/>
      <c r="I91" s="117"/>
      <c r="J91" s="17"/>
    </row>
    <row r="92" spans="1:15" s="122" customFormat="1" ht="18.75" customHeight="1">
      <c r="A92" s="118"/>
      <c r="B92" s="44" t="s">
        <v>108</v>
      </c>
      <c r="C92" s="119"/>
      <c r="D92" s="120"/>
      <c r="E92" s="120"/>
      <c r="F92" s="120"/>
      <c r="G92" s="120"/>
      <c r="H92" s="41"/>
      <c r="I92" s="42" t="s">
        <v>4</v>
      </c>
      <c r="J92" s="121"/>
      <c r="L92" s="105"/>
      <c r="M92" s="105"/>
      <c r="N92" s="105"/>
      <c r="O92" s="105"/>
    </row>
    <row r="93" spans="2:15" ht="19.5" customHeight="1" thickBot="1">
      <c r="B93" s="325" t="s">
        <v>84</v>
      </c>
      <c r="C93" s="325"/>
      <c r="D93" s="325"/>
      <c r="E93" s="325"/>
      <c r="F93" s="325"/>
      <c r="G93" s="120"/>
      <c r="H93" s="45"/>
      <c r="I93" s="46" t="s">
        <v>102</v>
      </c>
      <c r="J93" s="43"/>
      <c r="L93" s="306"/>
      <c r="M93" s="41"/>
      <c r="N93" s="125"/>
      <c r="O93" s="23"/>
    </row>
    <row r="94" spans="2:15" ht="18" customHeight="1">
      <c r="B94" s="44" t="s">
        <v>36</v>
      </c>
      <c r="G94" s="23"/>
      <c r="H94" s="285"/>
      <c r="I94" s="102"/>
      <c r="J94" s="47"/>
      <c r="L94" s="307"/>
      <c r="M94" s="45"/>
      <c r="N94" s="125"/>
      <c r="O94" s="23"/>
    </row>
    <row r="95" spans="9:15" ht="9" customHeight="1">
      <c r="I95" s="52"/>
      <c r="J95" s="17"/>
      <c r="L95" s="23"/>
      <c r="M95" s="23"/>
      <c r="N95" s="23"/>
      <c r="O95" s="23"/>
    </row>
    <row r="96" spans="2:10" ht="36" customHeight="1">
      <c r="B96" s="50" t="s">
        <v>37</v>
      </c>
      <c r="C96" s="50" t="s">
        <v>6</v>
      </c>
      <c r="D96" s="126" t="s">
        <v>38</v>
      </c>
      <c r="E96" s="126" t="s">
        <v>39</v>
      </c>
      <c r="F96" s="127" t="s">
        <v>103</v>
      </c>
      <c r="H96" s="128"/>
      <c r="I96" s="129"/>
      <c r="J96" s="20"/>
    </row>
    <row r="97" spans="2:10" ht="19.5" customHeight="1">
      <c r="B97" s="130"/>
      <c r="C97" s="130"/>
      <c r="D97" s="131"/>
      <c r="E97" s="132"/>
      <c r="F97" s="133">
        <f>D97*E97</f>
        <v>0</v>
      </c>
      <c r="G97" s="57"/>
      <c r="H97" s="58"/>
      <c r="I97" s="134"/>
      <c r="J97" s="60"/>
    </row>
    <row r="98" spans="2:10" ht="19.5" customHeight="1">
      <c r="B98" s="130"/>
      <c r="C98" s="130"/>
      <c r="D98" s="131"/>
      <c r="E98" s="132"/>
      <c r="F98" s="133">
        <f>D98*E98</f>
        <v>0</v>
      </c>
      <c r="G98" s="57"/>
      <c r="H98" s="58"/>
      <c r="I98" s="134"/>
      <c r="J98" s="60"/>
    </row>
    <row r="99" spans="2:10" ht="19.5" customHeight="1" thickBot="1">
      <c r="B99" s="130"/>
      <c r="C99" s="130"/>
      <c r="D99" s="131"/>
      <c r="E99" s="132"/>
      <c r="F99" s="133">
        <f>D99*E99</f>
        <v>0</v>
      </c>
      <c r="G99" s="57"/>
      <c r="H99" s="58"/>
      <c r="I99" s="135"/>
      <c r="J99" s="60"/>
    </row>
    <row r="100" spans="2:10" ht="20.25" customHeight="1" thickBot="1">
      <c r="B100" s="63" t="s">
        <v>10</v>
      </c>
      <c r="C100" s="64">
        <f>SUM(C97:C99)</f>
        <v>0</v>
      </c>
      <c r="D100" s="136"/>
      <c r="E100" s="136"/>
      <c r="F100" s="66" t="s">
        <v>40</v>
      </c>
      <c r="G100" s="75"/>
      <c r="H100" s="69"/>
      <c r="I100" s="68">
        <f>SUM(F97:F99)</f>
        <v>0</v>
      </c>
      <c r="J100" s="60"/>
    </row>
    <row r="101" spans="2:10" ht="20.25" customHeight="1">
      <c r="B101" s="23"/>
      <c r="C101" s="23"/>
      <c r="D101" s="23"/>
      <c r="E101" s="23"/>
      <c r="F101" s="71"/>
      <c r="G101" s="65"/>
      <c r="H101" s="69"/>
      <c r="I101" s="72"/>
      <c r="J101" s="60"/>
    </row>
    <row r="102" spans="2:10" ht="18" customHeight="1">
      <c r="B102" s="137" t="s">
        <v>41</v>
      </c>
      <c r="C102" s="23"/>
      <c r="D102" s="23"/>
      <c r="E102" s="23"/>
      <c r="F102" s="138"/>
      <c r="G102" s="23"/>
      <c r="H102" s="139"/>
      <c r="I102" s="117"/>
      <c r="J102" s="20"/>
    </row>
    <row r="103" spans="8:10" ht="9.75" customHeight="1">
      <c r="H103" s="139"/>
      <c r="I103" s="117"/>
      <c r="J103" s="20"/>
    </row>
    <row r="104" spans="2:10" ht="36" customHeight="1">
      <c r="B104" s="50" t="s">
        <v>6</v>
      </c>
      <c r="C104" s="51" t="s">
        <v>7</v>
      </c>
      <c r="D104" s="140" t="s">
        <v>42</v>
      </c>
      <c r="F104" s="50" t="s">
        <v>101</v>
      </c>
      <c r="H104" s="139"/>
      <c r="I104" s="117"/>
      <c r="J104" s="20"/>
    </row>
    <row r="105" spans="2:10" ht="19.5" customHeight="1">
      <c r="B105" s="55"/>
      <c r="C105" s="141"/>
      <c r="D105" s="56"/>
      <c r="E105" s="142"/>
      <c r="F105" s="143">
        <f>C105*D105</f>
        <v>0</v>
      </c>
      <c r="G105" s="57"/>
      <c r="H105" s="58"/>
      <c r="I105" s="144"/>
      <c r="J105" s="60"/>
    </row>
    <row r="106" spans="2:10" ht="19.5" customHeight="1">
      <c r="B106" s="145"/>
      <c r="C106" s="141"/>
      <c r="D106" s="56"/>
      <c r="E106" s="142"/>
      <c r="F106" s="143">
        <f>C106*D106</f>
        <v>0</v>
      </c>
      <c r="G106" s="57"/>
      <c r="H106" s="58"/>
      <c r="I106" s="144"/>
      <c r="J106" s="60"/>
    </row>
    <row r="107" spans="2:10" ht="19.5" customHeight="1" thickBot="1">
      <c r="B107" s="145"/>
      <c r="C107" s="141"/>
      <c r="D107" s="56"/>
      <c r="E107" s="142"/>
      <c r="F107" s="143">
        <f>C107*D107</f>
        <v>0</v>
      </c>
      <c r="G107" s="57"/>
      <c r="H107" s="58"/>
      <c r="I107" s="109"/>
      <c r="J107" s="60"/>
    </row>
    <row r="108" spans="2:10" ht="20.25" customHeight="1" thickBot="1">
      <c r="B108" s="63" t="s">
        <v>10</v>
      </c>
      <c r="C108" s="146">
        <f>SUM(C105:C107)</f>
        <v>0</v>
      </c>
      <c r="D108" s="136"/>
      <c r="E108" s="147"/>
      <c r="F108" s="148" t="s">
        <v>13</v>
      </c>
      <c r="G108" s="75"/>
      <c r="H108" s="69"/>
      <c r="I108" s="68">
        <f>SUM(F105:F107)</f>
        <v>0</v>
      </c>
      <c r="J108" s="60"/>
    </row>
    <row r="109" spans="2:10" ht="9" customHeight="1" thickBot="1">
      <c r="B109" s="65"/>
      <c r="C109" s="65"/>
      <c r="D109" s="65"/>
      <c r="E109" s="65"/>
      <c r="F109" s="149"/>
      <c r="G109" s="65"/>
      <c r="H109" s="108"/>
      <c r="I109" s="150"/>
      <c r="J109" s="60"/>
    </row>
    <row r="110" spans="2:10" ht="19.5" customHeight="1">
      <c r="B110" s="65"/>
      <c r="C110" s="65"/>
      <c r="D110" s="65"/>
      <c r="E110" s="65"/>
      <c r="F110" s="290" t="s">
        <v>110</v>
      </c>
      <c r="G110" s="291"/>
      <c r="H110" s="151"/>
      <c r="I110" s="288">
        <f>SUM(I100+I108)</f>
        <v>0</v>
      </c>
      <c r="J110" s="152"/>
    </row>
    <row r="111" spans="2:10" ht="19.5" customHeight="1" thickBot="1">
      <c r="B111" s="65"/>
      <c r="C111" s="65"/>
      <c r="D111" s="65"/>
      <c r="E111" s="65"/>
      <c r="F111" s="308" t="s">
        <v>43</v>
      </c>
      <c r="G111" s="309"/>
      <c r="H111" s="151"/>
      <c r="I111" s="289"/>
      <c r="J111" s="152"/>
    </row>
    <row r="112" spans="6:10" s="23" customFormat="1" ht="15" customHeight="1">
      <c r="F112" s="153"/>
      <c r="H112" s="154"/>
      <c r="I112" s="129"/>
      <c r="J112" s="20"/>
    </row>
    <row r="113" spans="6:10" s="23" customFormat="1" ht="15" customHeight="1">
      <c r="F113" s="153"/>
      <c r="H113" s="154"/>
      <c r="I113" s="129"/>
      <c r="J113" s="20"/>
    </row>
    <row r="114" spans="1:10" ht="28.5" customHeight="1" thickBot="1">
      <c r="A114" s="37"/>
      <c r="B114" s="37" t="s">
        <v>118</v>
      </c>
      <c r="C114" s="115"/>
      <c r="H114" s="116"/>
      <c r="I114" s="117"/>
      <c r="J114" s="17"/>
    </row>
    <row r="115" spans="1:15" s="122" customFormat="1" ht="18.75" customHeight="1">
      <c r="A115" s="118"/>
      <c r="B115" s="44" t="s">
        <v>108</v>
      </c>
      <c r="C115" s="119"/>
      <c r="D115" s="120"/>
      <c r="E115" s="120"/>
      <c r="F115" s="120"/>
      <c r="G115" s="120"/>
      <c r="H115" s="41"/>
      <c r="I115" s="42" t="s">
        <v>4</v>
      </c>
      <c r="J115" s="121"/>
      <c r="L115" s="105"/>
      <c r="M115" s="105"/>
      <c r="N115" s="105"/>
      <c r="O115" s="105"/>
    </row>
    <row r="116" spans="2:15" ht="19.5" customHeight="1" thickBot="1">
      <c r="B116" s="123"/>
      <c r="C116" s="124"/>
      <c r="D116" s="120" t="s">
        <v>35</v>
      </c>
      <c r="E116" s="120"/>
      <c r="F116" s="120"/>
      <c r="G116" s="120"/>
      <c r="H116" s="45"/>
      <c r="I116" s="46" t="s">
        <v>102</v>
      </c>
      <c r="J116" s="43"/>
      <c r="L116" s="306"/>
      <c r="M116" s="41"/>
      <c r="N116" s="125"/>
      <c r="O116" s="23"/>
    </row>
    <row r="117" spans="2:15" ht="18" customHeight="1">
      <c r="B117" s="44" t="s">
        <v>36</v>
      </c>
      <c r="G117" s="23"/>
      <c r="H117" s="285"/>
      <c r="I117" s="102"/>
      <c r="J117" s="47"/>
      <c r="L117" s="307"/>
      <c r="M117" s="45"/>
      <c r="N117" s="125"/>
      <c r="O117" s="23"/>
    </row>
    <row r="118" spans="9:15" ht="9" customHeight="1">
      <c r="I118" s="52"/>
      <c r="J118" s="17"/>
      <c r="L118" s="23"/>
      <c r="M118" s="23"/>
      <c r="N118" s="23"/>
      <c r="O118" s="23"/>
    </row>
    <row r="119" spans="2:10" ht="36" customHeight="1">
      <c r="B119" s="50" t="s">
        <v>37</v>
      </c>
      <c r="C119" s="50" t="s">
        <v>6</v>
      </c>
      <c r="D119" s="126" t="s">
        <v>38</v>
      </c>
      <c r="E119" s="126" t="s">
        <v>39</v>
      </c>
      <c r="F119" s="127" t="s">
        <v>103</v>
      </c>
      <c r="H119" s="128"/>
      <c r="I119" s="129"/>
      <c r="J119" s="20"/>
    </row>
    <row r="120" spans="2:10" ht="19.5" customHeight="1">
      <c r="B120" s="130"/>
      <c r="C120" s="130"/>
      <c r="D120" s="131"/>
      <c r="E120" s="132"/>
      <c r="F120" s="133">
        <f>D120*E120</f>
        <v>0</v>
      </c>
      <c r="G120" s="57"/>
      <c r="H120" s="58"/>
      <c r="I120" s="134"/>
      <c r="J120" s="60"/>
    </row>
    <row r="121" spans="2:10" ht="19.5" customHeight="1">
      <c r="B121" s="130"/>
      <c r="C121" s="130"/>
      <c r="D121" s="131"/>
      <c r="E121" s="132"/>
      <c r="F121" s="133">
        <f>D121*E121</f>
        <v>0</v>
      </c>
      <c r="G121" s="57"/>
      <c r="H121" s="58"/>
      <c r="I121" s="134"/>
      <c r="J121" s="60"/>
    </row>
    <row r="122" spans="2:10" ht="19.5" customHeight="1" thickBot="1">
      <c r="B122" s="130"/>
      <c r="C122" s="130"/>
      <c r="D122" s="131"/>
      <c r="E122" s="132"/>
      <c r="F122" s="133">
        <f>D122*E122</f>
        <v>0</v>
      </c>
      <c r="G122" s="57"/>
      <c r="H122" s="58"/>
      <c r="I122" s="135"/>
      <c r="J122" s="60"/>
    </row>
    <row r="123" spans="2:10" ht="20.25" customHeight="1" thickBot="1">
      <c r="B123" s="63" t="s">
        <v>10</v>
      </c>
      <c r="C123" s="64">
        <f>SUM(C120:C122)</f>
        <v>0</v>
      </c>
      <c r="D123" s="136"/>
      <c r="E123" s="136"/>
      <c r="F123" s="66" t="s">
        <v>40</v>
      </c>
      <c r="G123" s="75"/>
      <c r="H123" s="69"/>
      <c r="I123" s="68">
        <f>SUM(F120:F122)</f>
        <v>0</v>
      </c>
      <c r="J123" s="60"/>
    </row>
    <row r="124" spans="2:10" ht="20.25" customHeight="1">
      <c r="B124" s="23"/>
      <c r="C124" s="23"/>
      <c r="D124" s="23"/>
      <c r="E124" s="23"/>
      <c r="F124" s="71"/>
      <c r="G124" s="65"/>
      <c r="H124" s="69"/>
      <c r="I124" s="72"/>
      <c r="J124" s="60"/>
    </row>
    <row r="125" spans="2:10" ht="18" customHeight="1">
      <c r="B125" s="137" t="s">
        <v>41</v>
      </c>
      <c r="C125" s="23"/>
      <c r="D125" s="23"/>
      <c r="E125" s="23"/>
      <c r="F125" s="138"/>
      <c r="G125" s="23"/>
      <c r="H125" s="139"/>
      <c r="I125" s="117"/>
      <c r="J125" s="20"/>
    </row>
    <row r="126" spans="8:10" ht="9.75" customHeight="1">
      <c r="H126" s="139"/>
      <c r="I126" s="117"/>
      <c r="J126" s="20"/>
    </row>
    <row r="127" spans="2:10" ht="36" customHeight="1">
      <c r="B127" s="50" t="s">
        <v>6</v>
      </c>
      <c r="C127" s="51" t="s">
        <v>7</v>
      </c>
      <c r="D127" s="140" t="s">
        <v>42</v>
      </c>
      <c r="F127" s="50" t="s">
        <v>9</v>
      </c>
      <c r="H127" s="139"/>
      <c r="I127" s="117"/>
      <c r="J127" s="20"/>
    </row>
    <row r="128" spans="2:10" ht="19.5" customHeight="1">
      <c r="B128" s="55"/>
      <c r="C128" s="141"/>
      <c r="D128" s="56"/>
      <c r="E128" s="142"/>
      <c r="F128" s="143">
        <f>C128*D128</f>
        <v>0</v>
      </c>
      <c r="G128" s="57"/>
      <c r="H128" s="58"/>
      <c r="I128" s="144"/>
      <c r="J128" s="60"/>
    </row>
    <row r="129" spans="2:10" ht="19.5" customHeight="1">
      <c r="B129" s="145"/>
      <c r="C129" s="141"/>
      <c r="D129" s="56"/>
      <c r="E129" s="142"/>
      <c r="F129" s="143">
        <f>C129*D129</f>
        <v>0</v>
      </c>
      <c r="G129" s="57"/>
      <c r="H129" s="58"/>
      <c r="I129" s="144"/>
      <c r="J129" s="60"/>
    </row>
    <row r="130" spans="2:10" ht="19.5" customHeight="1" thickBot="1">
      <c r="B130" s="145"/>
      <c r="C130" s="141"/>
      <c r="D130" s="56"/>
      <c r="E130" s="142"/>
      <c r="F130" s="143">
        <f>C130*D130</f>
        <v>0</v>
      </c>
      <c r="G130" s="57"/>
      <c r="H130" s="58"/>
      <c r="I130" s="109"/>
      <c r="J130" s="60"/>
    </row>
    <row r="131" spans="2:10" ht="20.25" customHeight="1" thickBot="1">
      <c r="B131" s="63" t="s">
        <v>10</v>
      </c>
      <c r="C131" s="146">
        <f>SUM(C128:C130)</f>
        <v>0</v>
      </c>
      <c r="D131" s="136"/>
      <c r="E131" s="147"/>
      <c r="F131" s="148" t="s">
        <v>13</v>
      </c>
      <c r="G131" s="75"/>
      <c r="H131" s="69"/>
      <c r="I131" s="68">
        <f>SUM(F128:F130)</f>
        <v>0</v>
      </c>
      <c r="J131" s="60"/>
    </row>
    <row r="132" spans="2:10" ht="9" customHeight="1" thickBot="1">
      <c r="B132" s="65"/>
      <c r="C132" s="65"/>
      <c r="D132" s="65"/>
      <c r="E132" s="65"/>
      <c r="F132" s="149"/>
      <c r="G132" s="65"/>
      <c r="H132" s="108"/>
      <c r="I132" s="150"/>
      <c r="J132" s="60"/>
    </row>
    <row r="133" spans="2:10" ht="19.5" customHeight="1">
      <c r="B133" s="65"/>
      <c r="C133" s="65"/>
      <c r="D133" s="65"/>
      <c r="E133" s="65"/>
      <c r="F133" s="290" t="s">
        <v>111</v>
      </c>
      <c r="G133" s="291"/>
      <c r="H133" s="151"/>
      <c r="I133" s="288">
        <f>SUM(I123+I131)</f>
        <v>0</v>
      </c>
      <c r="J133" s="152"/>
    </row>
    <row r="134" spans="2:10" ht="19.5" customHeight="1" thickBot="1">
      <c r="B134" s="65"/>
      <c r="C134" s="65"/>
      <c r="D134" s="65"/>
      <c r="E134" s="65"/>
      <c r="F134" s="308" t="s">
        <v>43</v>
      </c>
      <c r="G134" s="309"/>
      <c r="H134" s="151"/>
      <c r="I134" s="289"/>
      <c r="J134" s="152"/>
    </row>
    <row r="135" spans="6:10" s="23" customFormat="1" ht="15" customHeight="1">
      <c r="F135" s="153"/>
      <c r="H135" s="154"/>
      <c r="I135" s="129"/>
      <c r="J135" s="20"/>
    </row>
    <row r="136" spans="6:10" s="23" customFormat="1" ht="15" customHeight="1" thickBot="1">
      <c r="F136" s="153"/>
      <c r="H136" s="154"/>
      <c r="I136" s="129"/>
      <c r="J136" s="20"/>
    </row>
    <row r="137" spans="6:10" s="23" customFormat="1" ht="22.5" customHeight="1">
      <c r="F137" s="292" t="s">
        <v>83</v>
      </c>
      <c r="G137" s="293"/>
      <c r="H137" s="88"/>
      <c r="I137" s="288">
        <f>I110+I133</f>
        <v>0</v>
      </c>
      <c r="J137" s="20"/>
    </row>
    <row r="138" spans="6:10" s="23" customFormat="1" ht="22.5" customHeight="1" thickBot="1">
      <c r="F138" s="297" t="s">
        <v>85</v>
      </c>
      <c r="G138" s="298"/>
      <c r="H138" s="90"/>
      <c r="I138" s="289"/>
      <c r="J138" s="20"/>
    </row>
    <row r="139" spans="6:10" s="23" customFormat="1" ht="15" customHeight="1">
      <c r="F139" s="153"/>
      <c r="H139" s="154"/>
      <c r="I139" s="129"/>
      <c r="J139" s="20"/>
    </row>
    <row r="140" spans="6:10" s="23" customFormat="1" ht="15" customHeight="1">
      <c r="F140" s="153"/>
      <c r="H140" s="154"/>
      <c r="I140" s="129"/>
      <c r="J140" s="20"/>
    </row>
    <row r="141" spans="6:10" s="23" customFormat="1" ht="20.25" customHeight="1">
      <c r="F141" s="153"/>
      <c r="H141" s="154"/>
      <c r="I141" s="129"/>
      <c r="J141" s="20"/>
    </row>
    <row r="142" spans="1:10" ht="28.5" customHeight="1">
      <c r="A142" s="37" t="s">
        <v>44</v>
      </c>
      <c r="B142" s="114" t="s">
        <v>45</v>
      </c>
      <c r="F142" s="153"/>
      <c r="G142" s="23"/>
      <c r="H142" s="155"/>
      <c r="I142" s="129"/>
      <c r="J142" s="20"/>
    </row>
    <row r="143" spans="1:9" ht="18.75" customHeight="1">
      <c r="A143" s="118"/>
      <c r="B143" s="44" t="s">
        <v>112</v>
      </c>
      <c r="C143" s="156"/>
      <c r="D143" s="156"/>
      <c r="E143" s="156"/>
      <c r="F143" s="157"/>
      <c r="I143" s="129"/>
    </row>
    <row r="144" spans="1:14" ht="18" customHeight="1" thickBot="1">
      <c r="A144" s="118"/>
      <c r="B144" s="115"/>
      <c r="C144" s="156"/>
      <c r="D144" s="156"/>
      <c r="E144" s="156"/>
      <c r="F144" s="158"/>
      <c r="G144" s="23"/>
      <c r="H144" s="286"/>
      <c r="I144" s="102"/>
      <c r="J144" s="43"/>
      <c r="L144" s="306"/>
      <c r="M144" s="41"/>
      <c r="N144" s="125"/>
    </row>
    <row r="145" spans="1:14" ht="18.75" customHeight="1">
      <c r="A145" s="159"/>
      <c r="B145" s="156"/>
      <c r="C145" s="156"/>
      <c r="D145" s="156"/>
      <c r="E145" s="156"/>
      <c r="F145" s="158"/>
      <c r="H145" s="41"/>
      <c r="I145" s="42" t="s">
        <v>4</v>
      </c>
      <c r="J145" s="47"/>
      <c r="L145" s="306"/>
      <c r="M145" s="45"/>
      <c r="N145" s="125"/>
    </row>
    <row r="146" spans="1:10" ht="18.75" customHeight="1" thickBot="1">
      <c r="A146" s="159"/>
      <c r="B146" s="156"/>
      <c r="C146" s="156"/>
      <c r="D146" s="160" t="s">
        <v>46</v>
      </c>
      <c r="E146" s="160" t="s">
        <v>47</v>
      </c>
      <c r="F146" s="160" t="s">
        <v>48</v>
      </c>
      <c r="H146" s="45"/>
      <c r="I146" s="46" t="s">
        <v>102</v>
      </c>
      <c r="J146" s="47"/>
    </row>
    <row r="147" spans="1:10" ht="19.5" customHeight="1" thickBot="1">
      <c r="A147" s="97"/>
      <c r="D147" s="161" t="s">
        <v>19</v>
      </c>
      <c r="E147" s="161" t="s">
        <v>19</v>
      </c>
      <c r="F147" s="161" t="s">
        <v>19</v>
      </c>
      <c r="H147" s="128"/>
      <c r="I147" s="129"/>
      <c r="J147" s="20"/>
    </row>
    <row r="148" spans="2:10" ht="21" customHeight="1">
      <c r="B148" s="44" t="s">
        <v>49</v>
      </c>
      <c r="C148" s="119"/>
      <c r="D148" s="162">
        <v>0</v>
      </c>
      <c r="E148" s="162">
        <v>0</v>
      </c>
      <c r="F148" s="162">
        <v>0</v>
      </c>
      <c r="G148" s="57"/>
      <c r="H148" s="58"/>
      <c r="I148" s="163">
        <f>SUM(D148:F148)</f>
        <v>0</v>
      </c>
      <c r="J148" s="60"/>
    </row>
    <row r="149" spans="2:10" ht="20.25" customHeight="1">
      <c r="B149" s="44" t="s">
        <v>50</v>
      </c>
      <c r="C149" s="119"/>
      <c r="D149" s="164">
        <v>0</v>
      </c>
      <c r="E149" s="164">
        <v>0</v>
      </c>
      <c r="F149" s="164">
        <v>0</v>
      </c>
      <c r="G149" s="57"/>
      <c r="H149" s="58"/>
      <c r="I149" s="165">
        <f>SUM(D149:F149)</f>
        <v>0</v>
      </c>
      <c r="J149" s="60"/>
    </row>
    <row r="150" spans="2:10" ht="20.25" customHeight="1" thickBot="1">
      <c r="B150" s="44" t="s">
        <v>51</v>
      </c>
      <c r="C150" s="119"/>
      <c r="D150" s="166">
        <v>0</v>
      </c>
      <c r="E150" s="166">
        <v>0</v>
      </c>
      <c r="F150" s="166">
        <v>0</v>
      </c>
      <c r="G150" s="57"/>
      <c r="H150" s="58"/>
      <c r="I150" s="166">
        <f>SUM(D150:F150)</f>
        <v>0</v>
      </c>
      <c r="J150" s="60"/>
    </row>
    <row r="151" spans="2:10" ht="9" customHeight="1" thickBot="1">
      <c r="B151" s="167"/>
      <c r="C151" s="167"/>
      <c r="D151" s="168"/>
      <c r="E151" s="168"/>
      <c r="F151" s="168"/>
      <c r="G151" s="169"/>
      <c r="H151" s="170"/>
      <c r="I151" s="171"/>
      <c r="J151" s="60"/>
    </row>
    <row r="152" spans="6:10" ht="19.5" customHeight="1">
      <c r="F152" s="321" t="s">
        <v>52</v>
      </c>
      <c r="G152" s="322"/>
      <c r="H152" s="151"/>
      <c r="I152" s="344">
        <f>SUM(I148:I150)</f>
        <v>0</v>
      </c>
      <c r="J152" s="152"/>
    </row>
    <row r="153" spans="6:10" ht="19.5" customHeight="1" thickBot="1">
      <c r="F153" s="323" t="s">
        <v>53</v>
      </c>
      <c r="G153" s="324"/>
      <c r="H153" s="151"/>
      <c r="I153" s="345"/>
      <c r="J153" s="152"/>
    </row>
    <row r="154" spans="5:10" ht="24" customHeight="1" thickBot="1">
      <c r="E154" s="17"/>
      <c r="F154" s="172"/>
      <c r="G154" s="152"/>
      <c r="H154" s="173"/>
      <c r="I154" s="174"/>
      <c r="J154" s="152"/>
    </row>
    <row r="155" spans="2:10" ht="38.25" customHeight="1" thickBot="1">
      <c r="B155" s="299" t="s">
        <v>54</v>
      </c>
      <c r="C155" s="300"/>
      <c r="D155" s="300"/>
      <c r="E155" s="300"/>
      <c r="F155" s="300"/>
      <c r="G155" s="301"/>
      <c r="H155" s="90"/>
      <c r="I155" s="175">
        <f>I152+I137+I88+I76+I59</f>
        <v>0</v>
      </c>
      <c r="J155" s="20"/>
    </row>
    <row r="156" spans="6:10" ht="18" customHeight="1">
      <c r="F156" s="153"/>
      <c r="G156" s="23"/>
      <c r="H156" s="154"/>
      <c r="I156" s="176"/>
      <c r="J156" s="20"/>
    </row>
    <row r="157" spans="6:10" ht="18" customHeight="1">
      <c r="F157" s="153"/>
      <c r="G157" s="23"/>
      <c r="H157" s="154"/>
      <c r="I157" s="176"/>
      <c r="J157" s="20"/>
    </row>
    <row r="158" spans="6:10" ht="18" customHeight="1" thickBot="1">
      <c r="F158" s="153"/>
      <c r="G158" s="23"/>
      <c r="H158" s="154"/>
      <c r="I158" s="176"/>
      <c r="J158" s="20"/>
    </row>
    <row r="159" spans="1:10" ht="30" customHeight="1" thickBot="1">
      <c r="A159" s="38"/>
      <c r="B159" s="302" t="s">
        <v>55</v>
      </c>
      <c r="C159" s="303"/>
      <c r="D159" s="303"/>
      <c r="E159" s="303"/>
      <c r="F159" s="303"/>
      <c r="G159" s="303"/>
      <c r="H159" s="154"/>
      <c r="I159" s="176"/>
      <c r="J159" s="20"/>
    </row>
    <row r="160" spans="1:10" ht="18" customHeight="1" thickBot="1">
      <c r="A160" s="38"/>
      <c r="B160" s="36"/>
      <c r="F160" s="153"/>
      <c r="G160" s="23"/>
      <c r="H160" s="154"/>
      <c r="I160" s="176"/>
      <c r="J160" s="20"/>
    </row>
    <row r="161" spans="6:10" ht="18" customHeight="1">
      <c r="F161" s="153"/>
      <c r="G161" s="23"/>
      <c r="H161" s="155"/>
      <c r="I161" s="42" t="s">
        <v>4</v>
      </c>
      <c r="J161" s="20"/>
    </row>
    <row r="162" spans="6:10" ht="18" customHeight="1" thickBot="1">
      <c r="F162" s="153"/>
      <c r="G162" s="23"/>
      <c r="H162" s="155"/>
      <c r="I162" s="46" t="s">
        <v>102</v>
      </c>
      <c r="J162" s="20"/>
    </row>
    <row r="163" spans="1:10" ht="28.5" customHeight="1">
      <c r="A163" s="37" t="s">
        <v>56</v>
      </c>
      <c r="B163" s="177" t="s">
        <v>57</v>
      </c>
      <c r="F163" s="153"/>
      <c r="G163" s="23"/>
      <c r="H163" s="155"/>
      <c r="I163" s="176"/>
      <c r="J163" s="20"/>
    </row>
    <row r="164" spans="1:10" ht="9" customHeight="1" thickBot="1">
      <c r="A164" s="38"/>
      <c r="B164" s="114"/>
      <c r="F164" s="153"/>
      <c r="G164" s="23"/>
      <c r="H164" s="155"/>
      <c r="I164" s="176"/>
      <c r="J164" s="20"/>
    </row>
    <row r="165" spans="1:10" ht="17.25" customHeight="1">
      <c r="A165" s="118"/>
      <c r="B165" s="44"/>
      <c r="F165" s="153"/>
      <c r="G165" s="178"/>
      <c r="H165" s="155"/>
      <c r="I165" s="288">
        <v>0</v>
      </c>
      <c r="J165" s="20"/>
    </row>
    <row r="166" spans="1:10" ht="17.25" customHeight="1" thickBot="1">
      <c r="A166" s="38"/>
      <c r="B166" s="44"/>
      <c r="F166" s="153"/>
      <c r="G166" s="179"/>
      <c r="H166" s="155"/>
      <c r="I166" s="289"/>
      <c r="J166" s="20"/>
    </row>
    <row r="167" spans="1:10" ht="21.75" customHeight="1">
      <c r="A167" s="38"/>
      <c r="B167" s="36"/>
      <c r="F167" s="153"/>
      <c r="G167" s="23"/>
      <c r="H167" s="155"/>
      <c r="I167" s="176"/>
      <c r="J167" s="20"/>
    </row>
    <row r="168" spans="1:10" ht="28.5" customHeight="1">
      <c r="A168" s="37" t="s">
        <v>58</v>
      </c>
      <c r="B168" s="177" t="s">
        <v>59</v>
      </c>
      <c r="F168" s="153"/>
      <c r="G168" s="23"/>
      <c r="H168" s="155"/>
      <c r="I168" s="176"/>
      <c r="J168" s="20"/>
    </row>
    <row r="169" spans="1:10" ht="9" customHeight="1" thickBot="1">
      <c r="A169" s="38"/>
      <c r="B169" s="36"/>
      <c r="F169" s="153"/>
      <c r="G169" s="23"/>
      <c r="H169" s="155"/>
      <c r="I169" s="176"/>
      <c r="J169" s="20"/>
    </row>
    <row r="170" spans="1:10" ht="17.25" customHeight="1">
      <c r="A170" s="38"/>
      <c r="B170" s="44" t="s">
        <v>92</v>
      </c>
      <c r="F170" s="153"/>
      <c r="G170" s="178"/>
      <c r="H170" s="155"/>
      <c r="I170" s="288">
        <v>0</v>
      </c>
      <c r="J170" s="20"/>
    </row>
    <row r="171" spans="1:10" ht="17.25" customHeight="1" thickBot="1">
      <c r="A171" s="38"/>
      <c r="B171" s="44" t="s">
        <v>93</v>
      </c>
      <c r="F171" s="153"/>
      <c r="G171" s="179"/>
      <c r="H171" s="155"/>
      <c r="I171" s="289"/>
      <c r="J171" s="20"/>
    </row>
    <row r="172" spans="1:10" ht="21.75" customHeight="1">
      <c r="A172" s="38"/>
      <c r="B172" s="44" t="s">
        <v>94</v>
      </c>
      <c r="F172" s="153"/>
      <c r="G172" s="23"/>
      <c r="H172" s="155"/>
      <c r="I172" s="176"/>
      <c r="J172" s="20"/>
    </row>
    <row r="173" spans="2:10" ht="9" customHeight="1">
      <c r="B173" s="167"/>
      <c r="C173" s="167"/>
      <c r="D173" s="167"/>
      <c r="E173" s="180"/>
      <c r="F173" s="181"/>
      <c r="G173" s="169"/>
      <c r="H173" s="170"/>
      <c r="I173" s="182"/>
      <c r="J173" s="60"/>
    </row>
    <row r="174" spans="8:9" ht="18" customHeight="1" thickBot="1">
      <c r="H174"/>
      <c r="I174" s="183"/>
    </row>
    <row r="175" spans="1:10" ht="38.25" customHeight="1" thickBot="1">
      <c r="A175" s="184"/>
      <c r="B175" s="328" t="s">
        <v>60</v>
      </c>
      <c r="C175" s="329"/>
      <c r="D175" s="329"/>
      <c r="E175" s="329"/>
      <c r="F175" s="329"/>
      <c r="G175" s="330"/>
      <c r="H175" s="186"/>
      <c r="I175" s="185">
        <f>I155+I165+I170</f>
        <v>0</v>
      </c>
      <c r="J175" s="26"/>
    </row>
    <row r="176" spans="1:10" ht="12.75" customHeight="1">
      <c r="A176" s="184"/>
      <c r="B176" s="184"/>
      <c r="C176" s="184"/>
      <c r="D176" s="184"/>
      <c r="E176" s="184"/>
      <c r="F176" s="184"/>
      <c r="G176" s="184"/>
      <c r="H176" s="184"/>
      <c r="I176" s="187"/>
      <c r="J176" s="184"/>
    </row>
    <row r="177" spans="1:10" ht="15" customHeight="1">
      <c r="A177" s="23"/>
      <c r="B177" s="23"/>
      <c r="C177" s="188"/>
      <c r="D177" s="189"/>
      <c r="E177" s="189"/>
      <c r="F177" s="190"/>
      <c r="G177" s="189"/>
      <c r="H177" s="90"/>
      <c r="I177" s="191"/>
      <c r="J177" s="20"/>
    </row>
    <row r="178" spans="1:10" ht="30" customHeight="1">
      <c r="A178" s="192" t="s">
        <v>61</v>
      </c>
      <c r="B178" s="36" t="s">
        <v>62</v>
      </c>
      <c r="F178" s="190"/>
      <c r="G178" s="23"/>
      <c r="H178" s="93"/>
      <c r="I178" s="191"/>
      <c r="J178" s="20"/>
    </row>
    <row r="179" spans="1:10" ht="12.75" customHeight="1" thickBot="1">
      <c r="A179" s="193"/>
      <c r="B179" s="194"/>
      <c r="F179" s="190"/>
      <c r="G179" s="23"/>
      <c r="H179" s="195"/>
      <c r="I179" s="191"/>
      <c r="J179" s="17"/>
    </row>
    <row r="180" spans="1:10" ht="29.25" customHeight="1" thickBot="1">
      <c r="A180" s="193"/>
      <c r="B180" s="326" t="s">
        <v>63</v>
      </c>
      <c r="C180" s="327"/>
      <c r="D180" s="327"/>
      <c r="E180" s="327"/>
      <c r="F180" s="327"/>
      <c r="G180" s="327"/>
      <c r="H180" s="195"/>
      <c r="I180" s="191"/>
      <c r="J180" s="17"/>
    </row>
    <row r="181" spans="1:10" ht="15" customHeight="1" thickBot="1">
      <c r="A181" s="193"/>
      <c r="B181" s="194"/>
      <c r="F181" s="190"/>
      <c r="G181" s="23"/>
      <c r="H181" s="195"/>
      <c r="I181" s="191"/>
      <c r="J181" s="17"/>
    </row>
    <row r="182" spans="1:10" ht="18" customHeight="1">
      <c r="A182" s="193"/>
      <c r="B182" s="194"/>
      <c r="F182" s="190"/>
      <c r="G182" s="23"/>
      <c r="H182" s="195"/>
      <c r="I182" s="42" t="s">
        <v>4</v>
      </c>
      <c r="J182" s="17"/>
    </row>
    <row r="183" spans="6:10" ht="18.75" customHeight="1" thickBot="1">
      <c r="F183" s="190"/>
      <c r="G183" s="23"/>
      <c r="H183" s="195"/>
      <c r="I183" s="46" t="s">
        <v>105</v>
      </c>
      <c r="J183" s="17"/>
    </row>
    <row r="184" spans="6:10" ht="16.5" customHeight="1" thickBot="1">
      <c r="F184" s="190"/>
      <c r="G184" s="23"/>
      <c r="H184" s="195"/>
      <c r="I184" s="49"/>
      <c r="J184" s="17"/>
    </row>
    <row r="185" spans="1:10" ht="29.25" customHeight="1">
      <c r="A185" s="37" t="s">
        <v>3</v>
      </c>
      <c r="B185" s="114" t="s">
        <v>115</v>
      </c>
      <c r="F185" s="190"/>
      <c r="G185" s="196"/>
      <c r="H185" s="93"/>
      <c r="I185" s="288">
        <v>0</v>
      </c>
      <c r="J185" s="17"/>
    </row>
    <row r="186" spans="1:10" ht="9" customHeight="1" thickBot="1">
      <c r="A186" s="37"/>
      <c r="B186" s="114"/>
      <c r="F186" s="190"/>
      <c r="G186" s="197"/>
      <c r="H186" s="93"/>
      <c r="I186" s="289"/>
      <c r="J186" s="17"/>
    </row>
    <row r="187" spans="1:10" ht="20.25" customHeight="1" thickBot="1">
      <c r="A187" s="198"/>
      <c r="B187" s="198" t="s">
        <v>95</v>
      </c>
      <c r="C187" s="199"/>
      <c r="D187" s="200"/>
      <c r="E187" s="201"/>
      <c r="F187" s="202"/>
      <c r="G187" s="203"/>
      <c r="H187" s="205"/>
      <c r="I187" s="204" t="e">
        <f>I185/I206</f>
        <v>#DIV/0!</v>
      </c>
      <c r="J187" s="17"/>
    </row>
    <row r="188" spans="1:10" s="213" customFormat="1" ht="21" customHeight="1">
      <c r="A188" s="37"/>
      <c r="B188" s="114"/>
      <c r="C188" s="203"/>
      <c r="D188" s="206"/>
      <c r="E188" s="207"/>
      <c r="F188" s="208"/>
      <c r="G188" s="209"/>
      <c r="H188" s="210"/>
      <c r="I188" s="211"/>
      <c r="J188" s="212"/>
    </row>
    <row r="189" spans="1:10" s="213" customFormat="1" ht="9" customHeight="1" thickBot="1">
      <c r="A189" s="37"/>
      <c r="B189" s="114"/>
      <c r="C189" s="203"/>
      <c r="D189" s="206"/>
      <c r="E189" s="207"/>
      <c r="F189" s="208"/>
      <c r="G189" s="209"/>
      <c r="H189" s="210"/>
      <c r="I189" s="211"/>
      <c r="J189" s="212"/>
    </row>
    <row r="190" spans="1:10" s="213" customFormat="1" ht="29.25" customHeight="1">
      <c r="A190" s="37" t="s">
        <v>17</v>
      </c>
      <c r="B190" s="114" t="s">
        <v>64</v>
      </c>
      <c r="C190" s="203"/>
      <c r="D190" s="206"/>
      <c r="E190" s="207"/>
      <c r="F190" s="208"/>
      <c r="G190" s="196"/>
      <c r="H190" s="93"/>
      <c r="I190" s="288">
        <v>0</v>
      </c>
      <c r="J190" s="17"/>
    </row>
    <row r="191" spans="1:10" s="213" customFormat="1" ht="9" customHeight="1" thickBot="1">
      <c r="A191" s="37"/>
      <c r="B191" s="114"/>
      <c r="C191" s="203"/>
      <c r="D191" s="206"/>
      <c r="E191" s="207"/>
      <c r="F191" s="208"/>
      <c r="G191" s="197"/>
      <c r="H191" s="93"/>
      <c r="I191" s="289"/>
      <c r="J191" s="17"/>
    </row>
    <row r="192" spans="1:10" s="213" customFormat="1" ht="21" customHeight="1">
      <c r="A192" s="37"/>
      <c r="B192" s="198" t="s">
        <v>96</v>
      </c>
      <c r="C192" s="203"/>
      <c r="D192" s="206"/>
      <c r="E192" s="207"/>
      <c r="F192" s="208"/>
      <c r="G192" s="209"/>
      <c r="H192" s="210"/>
      <c r="I192" s="211"/>
      <c r="J192" s="212"/>
    </row>
    <row r="193" spans="1:10" s="213" customFormat="1" ht="9" customHeight="1">
      <c r="A193" s="37"/>
      <c r="B193" s="114"/>
      <c r="C193" s="203"/>
      <c r="D193" s="206"/>
      <c r="E193" s="207"/>
      <c r="F193" s="208"/>
      <c r="G193" s="209"/>
      <c r="H193" s="210"/>
      <c r="I193" s="211"/>
      <c r="J193" s="212"/>
    </row>
    <row r="194" spans="1:10" ht="21" customHeight="1">
      <c r="A194" s="229"/>
      <c r="B194" s="232"/>
      <c r="C194" s="229"/>
      <c r="D194" s="229"/>
      <c r="E194" s="227"/>
      <c r="F194" s="233"/>
      <c r="G194" s="228"/>
      <c r="H194" s="210"/>
      <c r="I194" s="211"/>
      <c r="J194" s="17"/>
    </row>
    <row r="195" spans="1:10" ht="9" customHeight="1">
      <c r="A195" s="229"/>
      <c r="B195" s="232"/>
      <c r="C195" s="229"/>
      <c r="D195" s="229"/>
      <c r="E195" s="227"/>
      <c r="F195" s="233"/>
      <c r="G195" s="228"/>
      <c r="H195" s="210"/>
      <c r="I195" s="211"/>
      <c r="J195" s="17"/>
    </row>
    <row r="196" spans="1:10" s="213" customFormat="1" ht="28.5" customHeight="1">
      <c r="A196" s="37" t="s">
        <v>28</v>
      </c>
      <c r="B196" s="114" t="s">
        <v>78</v>
      </c>
      <c r="C196" s="203"/>
      <c r="D196" s="206"/>
      <c r="E196" s="207"/>
      <c r="F196" s="208"/>
      <c r="G196" s="209"/>
      <c r="H196" s="210"/>
      <c r="I196" s="211"/>
      <c r="J196" s="212"/>
    </row>
    <row r="197" spans="1:10" s="213" customFormat="1" ht="9" customHeight="1">
      <c r="A197" s="37"/>
      <c r="B197" s="114"/>
      <c r="C197" s="203"/>
      <c r="D197" s="206"/>
      <c r="E197" s="207"/>
      <c r="F197" s="208"/>
      <c r="G197" s="209"/>
      <c r="H197" s="210"/>
      <c r="I197" s="211"/>
      <c r="J197" s="212"/>
    </row>
    <row r="198" spans="1:10" s="213" customFormat="1" ht="20.25" customHeight="1">
      <c r="A198" s="214"/>
      <c r="B198" s="214"/>
      <c r="C198" s="199"/>
      <c r="D198" s="199"/>
      <c r="E198" s="23"/>
      <c r="F198" s="215" t="s">
        <v>19</v>
      </c>
      <c r="G198" s="216"/>
      <c r="H198" s="210"/>
      <c r="I198" s="211"/>
      <c r="J198" s="212"/>
    </row>
    <row r="199" spans="1:10" s="213" customFormat="1" ht="21" customHeight="1">
      <c r="A199" s="214"/>
      <c r="B199" s="217"/>
      <c r="C199" s="218"/>
      <c r="D199" s="219"/>
      <c r="E199" s="23"/>
      <c r="F199" s="133">
        <v>0</v>
      </c>
      <c r="G199" s="216"/>
      <c r="H199" s="210"/>
      <c r="I199" s="211"/>
      <c r="J199" s="212"/>
    </row>
    <row r="200" spans="1:10" s="213" customFormat="1" ht="21" customHeight="1">
      <c r="A200" s="214"/>
      <c r="B200" s="220"/>
      <c r="C200" s="221"/>
      <c r="D200" s="222"/>
      <c r="E200" s="23"/>
      <c r="F200" s="223">
        <v>0</v>
      </c>
      <c r="G200" s="216"/>
      <c r="H200" s="210"/>
      <c r="I200" s="211"/>
      <c r="J200" s="212"/>
    </row>
    <row r="201" spans="1:10" s="213" customFormat="1" ht="21" customHeight="1">
      <c r="A201" s="214"/>
      <c r="B201" s="224"/>
      <c r="C201" s="225"/>
      <c r="D201" s="226"/>
      <c r="E201" s="227"/>
      <c r="F201" s="133">
        <v>0</v>
      </c>
      <c r="G201" s="228"/>
      <c r="H201" s="210"/>
      <c r="I201" s="211"/>
      <c r="J201" s="212"/>
    </row>
    <row r="202" spans="1:10" s="213" customFormat="1" ht="9" customHeight="1" thickBot="1">
      <c r="A202" s="229"/>
      <c r="B202" s="230"/>
      <c r="C202" s="229"/>
      <c r="D202" s="229"/>
      <c r="E202" s="227"/>
      <c r="F202" s="231"/>
      <c r="G202" s="228"/>
      <c r="H202" s="210"/>
      <c r="I202" s="211"/>
      <c r="J202" s="212"/>
    </row>
    <row r="203" spans="1:10" ht="19.5" customHeight="1">
      <c r="A203" s="229"/>
      <c r="B203" s="232"/>
      <c r="C203" s="229"/>
      <c r="D203" s="229"/>
      <c r="E203" s="227"/>
      <c r="F203" s="321"/>
      <c r="G203" s="322"/>
      <c r="H203" s="210"/>
      <c r="I203" s="344">
        <v>0</v>
      </c>
      <c r="J203" s="17"/>
    </row>
    <row r="204" spans="1:10" ht="19.5" customHeight="1" thickBot="1">
      <c r="A204" s="229"/>
      <c r="B204" s="232"/>
      <c r="C204" s="229"/>
      <c r="D204" s="229"/>
      <c r="E204" s="227"/>
      <c r="F204" s="323" t="s">
        <v>97</v>
      </c>
      <c r="G204" s="324"/>
      <c r="H204" s="210"/>
      <c r="I204" s="345"/>
      <c r="J204" s="17"/>
    </row>
    <row r="205" spans="1:10" ht="20.25" customHeight="1" thickBot="1">
      <c r="A205" s="23"/>
      <c r="B205" s="189"/>
      <c r="C205" s="23"/>
      <c r="D205" s="158"/>
      <c r="E205" s="180"/>
      <c r="F205" s="234"/>
      <c r="G205" s="23"/>
      <c r="H205" s="210"/>
      <c r="I205" s="211"/>
      <c r="J205" s="17"/>
    </row>
    <row r="206" spans="1:10" ht="38.25" customHeight="1" thickBot="1">
      <c r="A206" s="23"/>
      <c r="B206" s="299" t="s">
        <v>65</v>
      </c>
      <c r="C206" s="300"/>
      <c r="D206" s="300"/>
      <c r="E206" s="300"/>
      <c r="F206" s="300"/>
      <c r="G206" s="301"/>
      <c r="H206" s="90"/>
      <c r="I206" s="235">
        <f>SUM(I185+I190+I203)</f>
        <v>0</v>
      </c>
      <c r="J206" s="20"/>
    </row>
    <row r="207" spans="1:10" ht="20.25" customHeight="1" thickBot="1">
      <c r="A207" s="23"/>
      <c r="B207" s="189"/>
      <c r="C207" s="23"/>
      <c r="D207" s="158"/>
      <c r="E207" s="180"/>
      <c r="F207" s="234"/>
      <c r="G207" s="23"/>
      <c r="H207" s="210"/>
      <c r="I207" s="204" t="e">
        <f>I206/I155</f>
        <v>#DIV/0!</v>
      </c>
      <c r="J207" s="17"/>
    </row>
    <row r="208" spans="1:10" ht="9" customHeight="1">
      <c r="A208" s="23"/>
      <c r="B208" s="189"/>
      <c r="C208" s="23"/>
      <c r="D208" s="158"/>
      <c r="E208" s="180"/>
      <c r="F208" s="234"/>
      <c r="G208" s="23"/>
      <c r="H208" s="210"/>
      <c r="I208" s="211"/>
      <c r="J208" s="17"/>
    </row>
    <row r="209" spans="1:10" ht="13.5" customHeight="1" thickBot="1">
      <c r="A209" s="23"/>
      <c r="B209" s="189"/>
      <c r="C209" s="23"/>
      <c r="D209" s="158"/>
      <c r="E209" s="180"/>
      <c r="F209" s="234"/>
      <c r="G209" s="23"/>
      <c r="H209" s="210"/>
      <c r="I209" s="211"/>
      <c r="J209" s="17"/>
    </row>
    <row r="210" spans="1:10" ht="30" customHeight="1" thickBot="1">
      <c r="A210" s="23"/>
      <c r="B210" s="302" t="s">
        <v>66</v>
      </c>
      <c r="C210" s="303"/>
      <c r="D210" s="303"/>
      <c r="E210" s="303"/>
      <c r="F210" s="303"/>
      <c r="G210" s="303"/>
      <c r="H210" s="210"/>
      <c r="I210" s="211"/>
      <c r="J210" s="17"/>
    </row>
    <row r="211" spans="1:10" ht="18.75" customHeight="1">
      <c r="A211" s="23"/>
      <c r="B211" s="189"/>
      <c r="C211" s="23"/>
      <c r="D211" s="158"/>
      <c r="E211" s="180"/>
      <c r="F211" s="234"/>
      <c r="G211" s="23"/>
      <c r="H211" s="210"/>
      <c r="I211" s="211"/>
      <c r="J211" s="17"/>
    </row>
    <row r="212" spans="1:10" ht="28.5" customHeight="1" thickBot="1">
      <c r="A212" s="37" t="s">
        <v>34</v>
      </c>
      <c r="B212" s="236" t="s">
        <v>67</v>
      </c>
      <c r="C212" s="23"/>
      <c r="D212" s="158"/>
      <c r="E212" s="180"/>
      <c r="F212" s="234"/>
      <c r="G212" s="23"/>
      <c r="H212" s="210"/>
      <c r="I212" s="237"/>
      <c r="J212" s="17"/>
    </row>
    <row r="213" spans="1:10" ht="20.25" customHeight="1">
      <c r="A213" s="23"/>
      <c r="B213" s="44" t="s">
        <v>113</v>
      </c>
      <c r="C213" s="23"/>
      <c r="D213" s="158"/>
      <c r="E213" s="180"/>
      <c r="F213" s="234"/>
      <c r="G213" s="196"/>
      <c r="H213" s="210"/>
      <c r="I213" s="319">
        <v>0</v>
      </c>
      <c r="J213" s="17"/>
    </row>
    <row r="214" spans="1:10" ht="18" customHeight="1" thickBot="1">
      <c r="A214" s="23"/>
      <c r="B214" s="44" t="s">
        <v>114</v>
      </c>
      <c r="C214" s="23"/>
      <c r="D214" s="158"/>
      <c r="E214" s="180"/>
      <c r="F214" s="234"/>
      <c r="G214" s="197"/>
      <c r="H214" s="210"/>
      <c r="I214" s="320"/>
      <c r="J214" s="17"/>
    </row>
    <row r="215" spans="1:10" ht="28.5" customHeight="1" thickBot="1">
      <c r="A215" s="37" t="s">
        <v>44</v>
      </c>
      <c r="B215" s="177" t="s">
        <v>116</v>
      </c>
      <c r="C215" s="23"/>
      <c r="D215" s="158"/>
      <c r="E215" s="180"/>
      <c r="F215" s="234"/>
      <c r="G215" s="23"/>
      <c r="H215" s="210"/>
      <c r="I215" s="211"/>
      <c r="J215" s="17"/>
    </row>
    <row r="216" spans="1:10" ht="20.25" customHeight="1">
      <c r="A216" s="23"/>
      <c r="B216" s="189"/>
      <c r="C216" s="23"/>
      <c r="D216" s="158"/>
      <c r="E216" s="180"/>
      <c r="F216" s="234"/>
      <c r="G216" s="196"/>
      <c r="H216" s="210"/>
      <c r="I216" s="319">
        <v>0</v>
      </c>
      <c r="J216" s="17"/>
    </row>
    <row r="217" spans="1:10" ht="9" customHeight="1" thickBot="1">
      <c r="A217" s="23"/>
      <c r="B217" s="189"/>
      <c r="C217" s="23"/>
      <c r="D217" s="158"/>
      <c r="E217" s="180"/>
      <c r="F217" s="234"/>
      <c r="G217" s="197"/>
      <c r="H217" s="210"/>
      <c r="I217" s="320"/>
      <c r="J217" s="17"/>
    </row>
    <row r="218" spans="1:10" ht="12" customHeight="1">
      <c r="A218" s="23"/>
      <c r="B218" s="189"/>
      <c r="C218" s="23"/>
      <c r="D218" s="158"/>
      <c r="E218" s="180"/>
      <c r="F218" s="234"/>
      <c r="G218" s="20"/>
      <c r="H218" s="210"/>
      <c r="I218" s="287"/>
      <c r="J218" s="17"/>
    </row>
    <row r="219" spans="1:10" ht="28.5" customHeight="1" thickBot="1">
      <c r="A219" s="37" t="s">
        <v>56</v>
      </c>
      <c r="B219" s="177" t="s">
        <v>68</v>
      </c>
      <c r="C219" s="23"/>
      <c r="D219" s="158"/>
      <c r="E219" s="180"/>
      <c r="F219" s="234"/>
      <c r="G219" s="23"/>
      <c r="H219" s="210"/>
      <c r="I219" s="211"/>
      <c r="J219" s="17"/>
    </row>
    <row r="220" spans="1:10" ht="20.25" customHeight="1">
      <c r="A220" s="23"/>
      <c r="B220" s="189"/>
      <c r="C220" s="23"/>
      <c r="D220" s="158"/>
      <c r="E220" s="180"/>
      <c r="F220" s="234"/>
      <c r="G220" s="196"/>
      <c r="H220" s="210"/>
      <c r="I220" s="319">
        <v>0</v>
      </c>
      <c r="J220" s="17"/>
    </row>
    <row r="221" spans="1:10" ht="9" customHeight="1" thickBot="1">
      <c r="A221" s="23"/>
      <c r="B221" s="189"/>
      <c r="C221" s="23"/>
      <c r="D221" s="158"/>
      <c r="E221" s="180"/>
      <c r="F221" s="234"/>
      <c r="G221" s="197"/>
      <c r="H221" s="210"/>
      <c r="I221" s="320"/>
      <c r="J221" s="17"/>
    </row>
    <row r="222" spans="1:10" ht="17.25" customHeight="1" thickBot="1">
      <c r="A222" s="23"/>
      <c r="B222" s="189"/>
      <c r="C222" s="23"/>
      <c r="D222" s="158"/>
      <c r="E222" s="180"/>
      <c r="F222" s="234"/>
      <c r="G222" s="23"/>
      <c r="H222" s="210"/>
      <c r="I222" s="237"/>
      <c r="J222" s="17"/>
    </row>
    <row r="223" spans="1:10" ht="37.5" customHeight="1" thickBot="1">
      <c r="A223" s="23"/>
      <c r="B223" s="313" t="s">
        <v>60</v>
      </c>
      <c r="C223" s="314"/>
      <c r="D223" s="314"/>
      <c r="E223" s="314"/>
      <c r="F223" s="314"/>
      <c r="G223" s="315"/>
      <c r="H223" s="186"/>
      <c r="I223" s="185">
        <f>SUM(I206+I213+I216+I220)</f>
        <v>0</v>
      </c>
      <c r="J223" s="26"/>
    </row>
    <row r="224" spans="1:10" ht="21" customHeight="1">
      <c r="A224" s="23"/>
      <c r="B224" s="189"/>
      <c r="C224" s="23"/>
      <c r="D224" s="158"/>
      <c r="E224" s="180"/>
      <c r="F224" s="234"/>
      <c r="G224" s="23"/>
      <c r="H224" s="210"/>
      <c r="I224" s="238"/>
      <c r="J224" s="17"/>
    </row>
    <row r="225" spans="1:10" ht="12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2" ht="57.75" customHeight="1">
      <c r="A226" s="316" t="s">
        <v>69</v>
      </c>
      <c r="B226" s="317"/>
      <c r="C226" s="317"/>
      <c r="D226" s="317"/>
      <c r="E226" s="317"/>
      <c r="F226" s="317"/>
      <c r="G226" s="317"/>
      <c r="H226" s="317"/>
      <c r="I226" s="317"/>
      <c r="J226" s="318"/>
      <c r="K226" s="239"/>
      <c r="L226" s="240"/>
    </row>
    <row r="227" spans="1:11" ht="12" customHeight="1">
      <c r="A227" s="17"/>
      <c r="B227" s="20"/>
      <c r="C227" s="241"/>
      <c r="D227" s="242"/>
      <c r="E227" s="20"/>
      <c r="F227" s="243"/>
      <c r="G227" s="152"/>
      <c r="H227" s="244"/>
      <c r="J227" s="245"/>
      <c r="K227" s="245"/>
    </row>
    <row r="228" spans="1:11" ht="24.75" customHeight="1">
      <c r="A228" s="17"/>
      <c r="B228" s="310" t="s">
        <v>98</v>
      </c>
      <c r="C228" s="311"/>
      <c r="D228" s="311"/>
      <c r="E228" s="311"/>
      <c r="F228" s="311"/>
      <c r="G228" s="311"/>
      <c r="H228" s="311"/>
      <c r="I228" s="312"/>
      <c r="J228" s="245"/>
      <c r="K228" s="245"/>
    </row>
    <row r="229" spans="1:11" ht="12.75" customHeight="1" thickBot="1">
      <c r="A229" s="17"/>
      <c r="B229" s="20"/>
      <c r="C229" s="241"/>
      <c r="D229" s="242"/>
      <c r="E229" s="20"/>
      <c r="F229" s="243"/>
      <c r="G229" s="152"/>
      <c r="H229" s="244"/>
      <c r="J229" s="245"/>
      <c r="K229" s="245"/>
    </row>
    <row r="230" spans="1:9" ht="12" customHeight="1">
      <c r="A230" s="246"/>
      <c r="B230" s="247"/>
      <c r="C230" s="248"/>
      <c r="D230" s="249"/>
      <c r="E230" s="247"/>
      <c r="F230" s="250"/>
      <c r="G230" s="251"/>
      <c r="H230" s="252"/>
      <c r="I230" s="253"/>
    </row>
    <row r="231" spans="1:9" ht="31.5" customHeight="1">
      <c r="A231" s="254" t="s">
        <v>70</v>
      </c>
      <c r="B231" s="255"/>
      <c r="C231" s="255"/>
      <c r="D231" s="255"/>
      <c r="E231" s="256"/>
      <c r="F231" s="341" t="s">
        <v>71</v>
      </c>
      <c r="G231" s="342"/>
      <c r="H231" s="342"/>
      <c r="I231" s="343"/>
    </row>
    <row r="232" spans="1:9" ht="21.75" customHeight="1">
      <c r="A232" s="254" t="s">
        <v>99</v>
      </c>
      <c r="B232" s="255"/>
      <c r="C232" s="255"/>
      <c r="D232" s="255"/>
      <c r="E232" s="256"/>
      <c r="F232" s="257" t="s">
        <v>35</v>
      </c>
      <c r="G232" s="258"/>
      <c r="H232" s="259"/>
      <c r="I232" s="260"/>
    </row>
    <row r="233" spans="1:9" ht="21.75" customHeight="1">
      <c r="A233" s="254" t="s">
        <v>72</v>
      </c>
      <c r="B233" s="255"/>
      <c r="C233" s="255"/>
      <c r="D233" s="255"/>
      <c r="E233" s="256"/>
      <c r="F233" s="257"/>
      <c r="G233" s="258"/>
      <c r="H233" s="259"/>
      <c r="I233" s="260"/>
    </row>
    <row r="234" spans="1:9" ht="17.25" customHeight="1">
      <c r="A234" s="261"/>
      <c r="B234" s="255"/>
      <c r="C234" s="255"/>
      <c r="D234" s="255"/>
      <c r="E234" s="256"/>
      <c r="F234" s="262"/>
      <c r="G234" s="258"/>
      <c r="H234" s="259"/>
      <c r="I234" s="260"/>
    </row>
    <row r="235" spans="1:9" ht="21.75" customHeight="1">
      <c r="A235" s="263" t="s">
        <v>73</v>
      </c>
      <c r="B235" s="256"/>
      <c r="C235" s="256"/>
      <c r="D235" s="256"/>
      <c r="E235" s="256"/>
      <c r="F235" s="262"/>
      <c r="G235" s="258"/>
      <c r="H235" s="259"/>
      <c r="I235" s="260"/>
    </row>
    <row r="236" spans="1:9" ht="21" customHeight="1">
      <c r="A236" s="264"/>
      <c r="B236" s="256"/>
      <c r="C236" s="256"/>
      <c r="D236" s="256"/>
      <c r="E236" s="256"/>
      <c r="F236" s="262"/>
      <c r="G236" s="258"/>
      <c r="H236" s="259"/>
      <c r="I236" s="260"/>
    </row>
    <row r="237" spans="1:9" ht="8.25" customHeight="1">
      <c r="A237" s="264"/>
      <c r="B237" s="256"/>
      <c r="C237" s="256"/>
      <c r="D237" s="256"/>
      <c r="E237" s="256"/>
      <c r="F237" s="262"/>
      <c r="G237" s="258"/>
      <c r="H237" s="259"/>
      <c r="I237" s="260"/>
    </row>
    <row r="238" spans="1:9" ht="21.75" customHeight="1">
      <c r="A238" s="263" t="s">
        <v>74</v>
      </c>
      <c r="B238" s="256"/>
      <c r="C238" s="256"/>
      <c r="D238" s="256"/>
      <c r="E238" s="256"/>
      <c r="F238" s="262"/>
      <c r="G238" s="258"/>
      <c r="H238" s="259"/>
      <c r="I238" s="260"/>
    </row>
    <row r="239" spans="1:9" ht="19.5" customHeight="1">
      <c r="A239" s="264"/>
      <c r="B239" s="256"/>
      <c r="C239" s="256"/>
      <c r="D239" s="256"/>
      <c r="E239" s="256"/>
      <c r="F239" s="262"/>
      <c r="G239" s="258"/>
      <c r="H239" s="259"/>
      <c r="I239" s="260"/>
    </row>
    <row r="240" spans="1:9" ht="8.25" customHeight="1">
      <c r="A240" s="264"/>
      <c r="B240" s="256"/>
      <c r="C240" s="256"/>
      <c r="D240" s="256"/>
      <c r="E240" s="256"/>
      <c r="F240" s="262"/>
      <c r="G240" s="258"/>
      <c r="H240" s="259"/>
      <c r="I240" s="260"/>
    </row>
    <row r="241" spans="1:9" ht="21.75" customHeight="1">
      <c r="A241" s="265" t="s">
        <v>75</v>
      </c>
      <c r="B241" s="256"/>
      <c r="C241" s="256"/>
      <c r="D241" s="256"/>
      <c r="E241" s="256"/>
      <c r="F241" s="263" t="s">
        <v>76</v>
      </c>
      <c r="G241" s="256"/>
      <c r="H241" s="256"/>
      <c r="I241" s="266"/>
    </row>
    <row r="242" spans="1:9" ht="8.25" customHeight="1">
      <c r="A242" s="264"/>
      <c r="B242" s="256"/>
      <c r="C242" s="256"/>
      <c r="D242" s="256"/>
      <c r="E242" s="256"/>
      <c r="F242" s="264"/>
      <c r="G242" s="256"/>
      <c r="H242" s="256"/>
      <c r="I242" s="266"/>
    </row>
    <row r="243" spans="1:9" ht="21.75" customHeight="1">
      <c r="A243" s="263" t="s">
        <v>77</v>
      </c>
      <c r="B243" s="256"/>
      <c r="C243" s="256"/>
      <c r="D243" s="256"/>
      <c r="E243" s="256"/>
      <c r="F243" s="264"/>
      <c r="G243" s="256"/>
      <c r="H243" s="256"/>
      <c r="I243" s="266"/>
    </row>
    <row r="244" spans="1:9" ht="8.25" customHeight="1">
      <c r="A244" s="264"/>
      <c r="B244" s="256"/>
      <c r="C244" s="256"/>
      <c r="D244" s="256"/>
      <c r="E244" s="256"/>
      <c r="F244" s="264"/>
      <c r="G244" s="256"/>
      <c r="H244" s="256"/>
      <c r="I244" s="266"/>
    </row>
    <row r="245" spans="1:9" ht="30" customHeight="1">
      <c r="A245" s="263"/>
      <c r="B245" s="256"/>
      <c r="C245" s="256"/>
      <c r="D245" s="256"/>
      <c r="E245" s="256"/>
      <c r="F245" s="264"/>
      <c r="G245" s="256"/>
      <c r="H245" s="256"/>
      <c r="I245" s="266"/>
    </row>
    <row r="246" spans="1:9" ht="9" customHeight="1">
      <c r="A246" s="264"/>
      <c r="B246" s="256"/>
      <c r="C246" s="256"/>
      <c r="D246" s="256"/>
      <c r="E246" s="256"/>
      <c r="F246" s="264"/>
      <c r="G246" s="256"/>
      <c r="H246" s="256"/>
      <c r="I246" s="266"/>
    </row>
    <row r="247" spans="1:9" ht="17.25" customHeight="1">
      <c r="A247" s="264"/>
      <c r="B247" s="256"/>
      <c r="C247" s="256"/>
      <c r="D247" s="256"/>
      <c r="E247" s="256"/>
      <c r="F247" s="262"/>
      <c r="G247" s="258"/>
      <c r="H247" s="259"/>
      <c r="I247" s="260"/>
    </row>
    <row r="248" spans="1:9" ht="9" customHeight="1" thickBot="1">
      <c r="A248" s="267"/>
      <c r="B248" s="268"/>
      <c r="C248" s="268"/>
      <c r="D248" s="268"/>
      <c r="E248" s="268"/>
      <c r="F248" s="269"/>
      <c r="G248" s="270"/>
      <c r="H248" s="271"/>
      <c r="I248" s="272"/>
    </row>
    <row r="249" spans="1:11" s="120" customFormat="1" ht="8.25" customHeight="1">
      <c r="A249" s="273"/>
      <c r="B249" s="274"/>
      <c r="C249" s="65"/>
      <c r="D249" s="65"/>
      <c r="E249" s="65"/>
      <c r="F249" s="65"/>
      <c r="G249" s="65"/>
      <c r="H249" s="275"/>
      <c r="I249" s="152"/>
      <c r="J249" s="65"/>
      <c r="K249" s="65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 customHeight="1">
      <c r="H256"/>
    </row>
    <row r="257" ht="13.5" customHeight="1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  <row r="2849" ht="12.75">
      <c r="H2849"/>
    </row>
    <row r="2850" ht="12.75">
      <c r="H2850"/>
    </row>
    <row r="2851" ht="12.75">
      <c r="H2851"/>
    </row>
    <row r="2852" ht="12.75">
      <c r="H2852"/>
    </row>
    <row r="2853" ht="12.75">
      <c r="H2853"/>
    </row>
    <row r="2854" ht="12.75">
      <c r="H2854"/>
    </row>
    <row r="2855" ht="12.75">
      <c r="H2855"/>
    </row>
    <row r="2856" ht="12.75">
      <c r="H2856"/>
    </row>
    <row r="2857" ht="12.75">
      <c r="H2857"/>
    </row>
    <row r="2858" ht="12.75">
      <c r="H2858"/>
    </row>
    <row r="2859" ht="12.75">
      <c r="H2859"/>
    </row>
    <row r="2860" ht="12.75">
      <c r="H2860"/>
    </row>
    <row r="2861" ht="12.75">
      <c r="H2861"/>
    </row>
    <row r="2862" ht="12.75">
      <c r="H2862"/>
    </row>
    <row r="2863" ht="12.75">
      <c r="H2863"/>
    </row>
    <row r="2864" ht="12.75">
      <c r="H2864"/>
    </row>
    <row r="2865" ht="12.75">
      <c r="H2865"/>
    </row>
    <row r="2866" ht="12.75">
      <c r="H2866"/>
    </row>
    <row r="2867" ht="12.75">
      <c r="H2867"/>
    </row>
    <row r="2868" ht="12.75">
      <c r="H2868"/>
    </row>
    <row r="2869" ht="12.75">
      <c r="H2869"/>
    </row>
    <row r="2870" ht="12.75">
      <c r="H2870"/>
    </row>
    <row r="2871" ht="12.75">
      <c r="H2871"/>
    </row>
    <row r="2872" ht="12.75">
      <c r="H2872"/>
    </row>
    <row r="2873" ht="12.75">
      <c r="H2873"/>
    </row>
    <row r="2874" ht="12.75">
      <c r="H2874"/>
    </row>
    <row r="2875" ht="12.75">
      <c r="H2875"/>
    </row>
    <row r="2876" ht="12.75">
      <c r="H2876"/>
    </row>
    <row r="2877" ht="12.75">
      <c r="H2877"/>
    </row>
    <row r="2878" ht="12.75">
      <c r="H2878"/>
    </row>
    <row r="2879" ht="12.75">
      <c r="H2879"/>
    </row>
    <row r="2880" ht="12.75">
      <c r="H2880"/>
    </row>
    <row r="2881" ht="12.75">
      <c r="H2881"/>
    </row>
    <row r="2882" ht="12.75">
      <c r="H2882"/>
    </row>
    <row r="2883" ht="12.75">
      <c r="H2883"/>
    </row>
    <row r="2884" ht="12.75">
      <c r="H2884"/>
    </row>
    <row r="2885" ht="12.75">
      <c r="H2885"/>
    </row>
    <row r="2886" ht="12.75">
      <c r="H2886"/>
    </row>
    <row r="2887" ht="12.75">
      <c r="H2887"/>
    </row>
    <row r="2888" ht="12.75">
      <c r="H2888"/>
    </row>
    <row r="2889" ht="12.75">
      <c r="H2889"/>
    </row>
    <row r="2890" ht="12.75">
      <c r="H2890"/>
    </row>
    <row r="2891" ht="12.75">
      <c r="H2891"/>
    </row>
    <row r="2892" ht="12.75">
      <c r="H2892"/>
    </row>
    <row r="2893" ht="12.75">
      <c r="H2893"/>
    </row>
    <row r="2894" ht="12.75">
      <c r="H2894"/>
    </row>
    <row r="2895" ht="12.75">
      <c r="H2895"/>
    </row>
    <row r="2896" ht="12.75">
      <c r="H2896"/>
    </row>
    <row r="2897" ht="12.75">
      <c r="H2897"/>
    </row>
    <row r="2898" ht="12.75">
      <c r="H2898"/>
    </row>
    <row r="2899" ht="12.75">
      <c r="H2899"/>
    </row>
    <row r="2900" ht="12.75">
      <c r="H2900"/>
    </row>
    <row r="2901" ht="12.75">
      <c r="H2901"/>
    </row>
    <row r="2902" ht="12.75">
      <c r="H2902"/>
    </row>
    <row r="2903" ht="12.75">
      <c r="H2903"/>
    </row>
    <row r="2904" ht="12.75">
      <c r="H2904"/>
    </row>
    <row r="2905" ht="12.75">
      <c r="H2905"/>
    </row>
    <row r="2906" ht="12.75">
      <c r="H2906"/>
    </row>
    <row r="2907" ht="12.75">
      <c r="H2907"/>
    </row>
    <row r="2908" ht="12.75">
      <c r="H2908"/>
    </row>
    <row r="2909" ht="12.75">
      <c r="H2909"/>
    </row>
    <row r="2910" ht="12.75">
      <c r="H2910"/>
    </row>
    <row r="2911" ht="12.75">
      <c r="H2911"/>
    </row>
    <row r="2912" ht="12.75">
      <c r="H2912"/>
    </row>
    <row r="2913" ht="12.75">
      <c r="H2913"/>
    </row>
    <row r="2914" ht="12.75">
      <c r="H2914"/>
    </row>
    <row r="2915" ht="12.75">
      <c r="H2915"/>
    </row>
    <row r="2916" ht="12.75">
      <c r="H2916"/>
    </row>
    <row r="2917" ht="12.75">
      <c r="H2917"/>
    </row>
    <row r="2918" ht="12.75">
      <c r="H2918"/>
    </row>
    <row r="2919" ht="12.75">
      <c r="H2919"/>
    </row>
    <row r="2920" ht="12.75">
      <c r="H2920"/>
    </row>
    <row r="2921" ht="12.75">
      <c r="H2921"/>
    </row>
    <row r="2922" ht="12.75">
      <c r="H2922"/>
    </row>
    <row r="2923" ht="12.75">
      <c r="H2923"/>
    </row>
    <row r="2924" ht="12.75">
      <c r="H2924"/>
    </row>
    <row r="2925" ht="12.75">
      <c r="H2925"/>
    </row>
    <row r="2926" ht="12.75">
      <c r="H2926"/>
    </row>
    <row r="2927" ht="12.75">
      <c r="H2927"/>
    </row>
    <row r="2928" ht="12.75">
      <c r="H2928"/>
    </row>
    <row r="2929" ht="12.75">
      <c r="H2929"/>
    </row>
    <row r="2930" ht="12.75">
      <c r="H2930"/>
    </row>
    <row r="2931" ht="12.75">
      <c r="H2931"/>
    </row>
    <row r="2932" ht="12.75">
      <c r="H2932"/>
    </row>
    <row r="2933" ht="12.75">
      <c r="H2933"/>
    </row>
    <row r="2934" ht="12.75">
      <c r="H2934"/>
    </row>
    <row r="2935" ht="12.75">
      <c r="H2935"/>
    </row>
    <row r="2936" ht="12.75">
      <c r="H2936"/>
    </row>
    <row r="2937" ht="12.75">
      <c r="H2937"/>
    </row>
    <row r="2938" ht="12.75">
      <c r="H2938"/>
    </row>
    <row r="2939" ht="12.75">
      <c r="H2939"/>
    </row>
    <row r="2940" ht="12.75">
      <c r="H2940"/>
    </row>
    <row r="2941" ht="12.75">
      <c r="H2941"/>
    </row>
    <row r="2942" ht="12.75">
      <c r="H2942"/>
    </row>
    <row r="2943" ht="12.75">
      <c r="H2943"/>
    </row>
    <row r="2944" ht="12.75">
      <c r="H2944"/>
    </row>
    <row r="2945" ht="12.75">
      <c r="H2945"/>
    </row>
    <row r="2946" ht="12.75">
      <c r="H2946"/>
    </row>
    <row r="2947" ht="12.75">
      <c r="H2947"/>
    </row>
    <row r="2948" ht="12.75">
      <c r="H2948"/>
    </row>
    <row r="2949" ht="12.75">
      <c r="H2949"/>
    </row>
    <row r="2950" ht="12.75">
      <c r="H2950"/>
    </row>
    <row r="2951" ht="12.75">
      <c r="H2951"/>
    </row>
    <row r="2952" ht="12.75">
      <c r="H2952"/>
    </row>
    <row r="2953" ht="12.75">
      <c r="H2953"/>
    </row>
    <row r="2954" ht="12.75">
      <c r="H2954"/>
    </row>
    <row r="2955" ht="12.75">
      <c r="H2955"/>
    </row>
    <row r="2956" ht="12.75">
      <c r="H2956"/>
    </row>
    <row r="2957" ht="12.75">
      <c r="H2957"/>
    </row>
    <row r="2958" ht="12.75">
      <c r="H2958"/>
    </row>
    <row r="2959" ht="12.75">
      <c r="H2959"/>
    </row>
    <row r="2960" ht="12.75">
      <c r="H2960"/>
    </row>
    <row r="2961" ht="12.75">
      <c r="H2961"/>
    </row>
    <row r="2962" ht="12.75">
      <c r="H2962"/>
    </row>
    <row r="2963" ht="12.75">
      <c r="H2963"/>
    </row>
    <row r="2964" ht="12.75">
      <c r="H2964"/>
    </row>
    <row r="2965" ht="12.75">
      <c r="H2965"/>
    </row>
    <row r="2966" ht="12.75">
      <c r="H2966"/>
    </row>
    <row r="2967" ht="12.75">
      <c r="H2967"/>
    </row>
    <row r="2968" ht="12.75">
      <c r="H2968"/>
    </row>
    <row r="2969" ht="12.75">
      <c r="H2969"/>
    </row>
    <row r="2970" ht="12.75">
      <c r="H2970"/>
    </row>
    <row r="2971" ht="12.75">
      <c r="H2971"/>
    </row>
    <row r="2972" ht="12.75">
      <c r="H2972"/>
    </row>
    <row r="2973" ht="12.75">
      <c r="H2973"/>
    </row>
    <row r="2974" ht="12.75">
      <c r="H2974"/>
    </row>
    <row r="2975" ht="12.75">
      <c r="H2975"/>
    </row>
    <row r="2976" ht="12.75">
      <c r="H2976"/>
    </row>
    <row r="2977" ht="12.75">
      <c r="H2977"/>
    </row>
    <row r="2978" ht="12.75">
      <c r="H2978"/>
    </row>
    <row r="2979" ht="12.75">
      <c r="H2979"/>
    </row>
    <row r="2980" ht="12.75">
      <c r="H2980"/>
    </row>
    <row r="2981" ht="12.75">
      <c r="H2981"/>
    </row>
    <row r="2982" ht="12.75">
      <c r="H2982"/>
    </row>
    <row r="2983" ht="12.75">
      <c r="H2983"/>
    </row>
    <row r="2984" ht="12.75">
      <c r="H2984"/>
    </row>
    <row r="2985" ht="12.75">
      <c r="H2985"/>
    </row>
    <row r="2986" ht="12.75">
      <c r="H2986"/>
    </row>
    <row r="2987" ht="12.75">
      <c r="H2987"/>
    </row>
    <row r="2988" ht="12.75">
      <c r="H2988"/>
    </row>
    <row r="2989" ht="12.75">
      <c r="H2989"/>
    </row>
    <row r="2990" ht="12.75">
      <c r="H2990"/>
    </row>
    <row r="2991" ht="12.75">
      <c r="H2991"/>
    </row>
    <row r="2992" ht="12.75">
      <c r="H2992"/>
    </row>
    <row r="2993" ht="12.75">
      <c r="H2993"/>
    </row>
    <row r="2994" ht="12.75">
      <c r="H2994"/>
    </row>
    <row r="2995" ht="12.75">
      <c r="H2995"/>
    </row>
    <row r="2996" ht="12.75">
      <c r="H2996"/>
    </row>
    <row r="2997" ht="12.75">
      <c r="H2997"/>
    </row>
    <row r="2998" ht="12.75">
      <c r="H2998"/>
    </row>
    <row r="2999" ht="12.75">
      <c r="H2999"/>
    </row>
    <row r="3000" ht="12.75">
      <c r="H3000"/>
    </row>
    <row r="3001" ht="12.75">
      <c r="H3001"/>
    </row>
    <row r="3002" ht="12.75">
      <c r="H3002"/>
    </row>
    <row r="3003" ht="12.75">
      <c r="H3003"/>
    </row>
    <row r="3004" ht="12.75">
      <c r="H3004"/>
    </row>
    <row r="3005" ht="12.75">
      <c r="H3005"/>
    </row>
    <row r="3006" ht="12.75">
      <c r="H3006"/>
    </row>
    <row r="3007" ht="12.75">
      <c r="H3007"/>
    </row>
    <row r="3008" ht="12.75">
      <c r="H3008"/>
    </row>
    <row r="3009" ht="12.75">
      <c r="H3009"/>
    </row>
    <row r="3010" ht="12.75">
      <c r="H3010"/>
    </row>
    <row r="3011" ht="12.75">
      <c r="H3011"/>
    </row>
    <row r="3012" ht="12.75">
      <c r="H3012"/>
    </row>
    <row r="3013" ht="12.75">
      <c r="H3013"/>
    </row>
    <row r="3014" ht="12.75">
      <c r="H3014"/>
    </row>
    <row r="3015" ht="12.75">
      <c r="H3015"/>
    </row>
    <row r="3016" ht="12.75">
      <c r="H3016"/>
    </row>
    <row r="3017" ht="12.75">
      <c r="H3017"/>
    </row>
    <row r="3018" ht="12.75">
      <c r="H3018"/>
    </row>
    <row r="3019" ht="12.75">
      <c r="H3019"/>
    </row>
    <row r="3020" ht="12.75">
      <c r="H3020"/>
    </row>
    <row r="3021" ht="12.75">
      <c r="H3021"/>
    </row>
    <row r="3022" ht="12.75">
      <c r="H3022"/>
    </row>
    <row r="3023" ht="12.75">
      <c r="H3023"/>
    </row>
    <row r="3024" ht="12.75">
      <c r="H3024"/>
    </row>
    <row r="3025" ht="12.75">
      <c r="H3025"/>
    </row>
    <row r="3026" ht="12.75">
      <c r="H3026"/>
    </row>
    <row r="3027" ht="12.75">
      <c r="H3027"/>
    </row>
    <row r="3028" ht="12.75">
      <c r="H3028"/>
    </row>
    <row r="3029" ht="12.75">
      <c r="H3029"/>
    </row>
    <row r="3030" ht="12.75">
      <c r="H3030"/>
    </row>
    <row r="3031" ht="12.75">
      <c r="H3031"/>
    </row>
    <row r="3032" ht="12.75">
      <c r="H3032"/>
    </row>
    <row r="3033" ht="12.75">
      <c r="H3033"/>
    </row>
    <row r="3034" ht="12.75">
      <c r="H3034"/>
    </row>
    <row r="3035" ht="12.75">
      <c r="H3035"/>
    </row>
    <row r="3036" ht="12.75">
      <c r="H3036"/>
    </row>
    <row r="3037" ht="12.75">
      <c r="H3037"/>
    </row>
    <row r="3038" ht="12.75">
      <c r="H3038"/>
    </row>
    <row r="3039" ht="12.75">
      <c r="H3039"/>
    </row>
    <row r="3040" ht="12.75">
      <c r="H3040"/>
    </row>
    <row r="3041" ht="12.75">
      <c r="H3041"/>
    </row>
    <row r="3042" ht="12.75">
      <c r="H3042"/>
    </row>
    <row r="3043" ht="12.75">
      <c r="H3043"/>
    </row>
    <row r="3044" ht="12.75">
      <c r="H3044"/>
    </row>
    <row r="3045" ht="12.75">
      <c r="H3045"/>
    </row>
    <row r="3046" ht="12.75">
      <c r="H3046"/>
    </row>
    <row r="3047" ht="12.75">
      <c r="H3047"/>
    </row>
    <row r="3048" ht="12.75">
      <c r="H3048"/>
    </row>
    <row r="3049" ht="12.75">
      <c r="H3049"/>
    </row>
    <row r="3050" ht="12.75">
      <c r="H3050"/>
    </row>
    <row r="3051" ht="12.75">
      <c r="H3051"/>
    </row>
    <row r="3052" ht="12.75">
      <c r="H3052"/>
    </row>
    <row r="3053" ht="12.75">
      <c r="H3053"/>
    </row>
    <row r="3054" ht="12.75">
      <c r="H3054"/>
    </row>
    <row r="3055" ht="12.75">
      <c r="H3055"/>
    </row>
    <row r="3056" ht="12.75">
      <c r="H3056"/>
    </row>
    <row r="3057" ht="12.75">
      <c r="H3057"/>
    </row>
    <row r="3058" ht="12.75">
      <c r="H3058"/>
    </row>
    <row r="3059" ht="12.75">
      <c r="H3059"/>
    </row>
    <row r="3060" ht="12.75">
      <c r="H3060"/>
    </row>
    <row r="3061" ht="12.75">
      <c r="H3061"/>
    </row>
    <row r="3062" ht="12.75">
      <c r="H3062"/>
    </row>
    <row r="3063" ht="12.75">
      <c r="H3063"/>
    </row>
    <row r="3064" ht="12.75">
      <c r="H3064"/>
    </row>
    <row r="3065" ht="12.75">
      <c r="H3065"/>
    </row>
    <row r="3066" ht="12.75">
      <c r="H3066"/>
    </row>
    <row r="3067" ht="12.75">
      <c r="H3067"/>
    </row>
    <row r="3068" ht="12.75">
      <c r="H3068"/>
    </row>
    <row r="3069" ht="12.75">
      <c r="H3069"/>
    </row>
    <row r="3070" ht="12.75">
      <c r="H3070"/>
    </row>
    <row r="3071" ht="12.75">
      <c r="H3071"/>
    </row>
    <row r="3072" ht="12.75">
      <c r="H3072"/>
    </row>
    <row r="3073" ht="12.75">
      <c r="H3073"/>
    </row>
    <row r="3074" ht="12.75">
      <c r="H3074"/>
    </row>
    <row r="3075" ht="12.75">
      <c r="H3075"/>
    </row>
    <row r="3076" ht="12.75">
      <c r="H3076"/>
    </row>
    <row r="3077" ht="12.75">
      <c r="H3077"/>
    </row>
    <row r="3078" ht="12.75">
      <c r="H3078"/>
    </row>
    <row r="3079" ht="12.75">
      <c r="H3079"/>
    </row>
    <row r="3080" ht="12.75">
      <c r="H3080"/>
    </row>
    <row r="3081" ht="12.75">
      <c r="H3081"/>
    </row>
    <row r="3082" ht="12.75">
      <c r="H3082"/>
    </row>
    <row r="3083" ht="12.75">
      <c r="H3083"/>
    </row>
    <row r="3084" ht="12.75">
      <c r="H3084"/>
    </row>
    <row r="3085" ht="12.75">
      <c r="H3085"/>
    </row>
    <row r="3086" ht="12.75">
      <c r="H3086"/>
    </row>
    <row r="3087" ht="12.75">
      <c r="H3087"/>
    </row>
    <row r="3088" ht="12.75">
      <c r="H3088"/>
    </row>
    <row r="3089" ht="12.75">
      <c r="H3089"/>
    </row>
    <row r="3090" ht="12.75">
      <c r="H3090"/>
    </row>
    <row r="3091" ht="12.75">
      <c r="H3091"/>
    </row>
    <row r="3092" ht="12.75">
      <c r="H3092"/>
    </row>
    <row r="3093" ht="12.75">
      <c r="H3093"/>
    </row>
    <row r="3094" ht="12.75">
      <c r="H3094"/>
    </row>
    <row r="3095" ht="12.75">
      <c r="H3095"/>
    </row>
    <row r="3096" ht="12.75">
      <c r="H3096"/>
    </row>
    <row r="3097" ht="12.75">
      <c r="H3097"/>
    </row>
    <row r="3098" ht="12.75">
      <c r="H3098"/>
    </row>
    <row r="3099" ht="12.75">
      <c r="H3099"/>
    </row>
    <row r="3100" ht="12.75">
      <c r="H3100"/>
    </row>
    <row r="3101" ht="12.75">
      <c r="H3101"/>
    </row>
    <row r="3102" ht="12.75">
      <c r="H3102"/>
    </row>
    <row r="3103" ht="12.75">
      <c r="H3103"/>
    </row>
    <row r="3104" ht="12.75">
      <c r="H3104"/>
    </row>
    <row r="3105" ht="12.75">
      <c r="H3105"/>
    </row>
    <row r="3106" ht="12.75">
      <c r="H3106"/>
    </row>
    <row r="3107" ht="12.75">
      <c r="H3107"/>
    </row>
    <row r="3108" ht="12.75">
      <c r="H3108"/>
    </row>
    <row r="3109" ht="12.75">
      <c r="H3109"/>
    </row>
    <row r="3110" ht="12.75">
      <c r="H3110"/>
    </row>
    <row r="3111" ht="12.75">
      <c r="H3111"/>
    </row>
    <row r="3112" ht="12.75">
      <c r="H3112"/>
    </row>
    <row r="3113" ht="12.75">
      <c r="H3113"/>
    </row>
    <row r="3114" ht="12.75">
      <c r="H3114"/>
    </row>
    <row r="3115" ht="12.75">
      <c r="H3115"/>
    </row>
    <row r="3116" ht="12.75">
      <c r="H3116"/>
    </row>
    <row r="3117" ht="12.75">
      <c r="H3117"/>
    </row>
    <row r="3118" ht="12.75">
      <c r="H3118"/>
    </row>
    <row r="3119" ht="12.75">
      <c r="H3119"/>
    </row>
    <row r="3120" ht="12.75">
      <c r="H3120"/>
    </row>
    <row r="3121" ht="12.75">
      <c r="H3121"/>
    </row>
    <row r="3122" ht="12.75">
      <c r="H3122"/>
    </row>
    <row r="3123" ht="12.75">
      <c r="H3123"/>
    </row>
    <row r="3124" ht="12.75">
      <c r="H3124"/>
    </row>
    <row r="3125" ht="12.75">
      <c r="H3125"/>
    </row>
    <row r="3126" ht="12.75">
      <c r="H3126"/>
    </row>
    <row r="3127" ht="12.75">
      <c r="H3127"/>
    </row>
    <row r="3128" ht="12.75">
      <c r="H3128"/>
    </row>
    <row r="3129" ht="12.75">
      <c r="H3129"/>
    </row>
    <row r="3130" ht="12.75">
      <c r="H3130"/>
    </row>
    <row r="3131" ht="12.75">
      <c r="H3131"/>
    </row>
  </sheetData>
  <mergeCells count="66">
    <mergeCell ref="F231:I231"/>
    <mergeCell ref="I43:I44"/>
    <mergeCell ref="I88:I89"/>
    <mergeCell ref="I110:I111"/>
    <mergeCell ref="I152:I153"/>
    <mergeCell ref="I185:I186"/>
    <mergeCell ref="I190:I191"/>
    <mergeCell ref="F152:G152"/>
    <mergeCell ref="F153:G153"/>
    <mergeCell ref="I203:I204"/>
    <mergeCell ref="E1:H1"/>
    <mergeCell ref="F56:G56"/>
    <mergeCell ref="I56:I57"/>
    <mergeCell ref="F57:G57"/>
    <mergeCell ref="B11:G11"/>
    <mergeCell ref="F43:G43"/>
    <mergeCell ref="F44:G44"/>
    <mergeCell ref="A7:I7"/>
    <mergeCell ref="B3:D3"/>
    <mergeCell ref="F203:G203"/>
    <mergeCell ref="F204:G204"/>
    <mergeCell ref="F77:G77"/>
    <mergeCell ref="B93:F93"/>
    <mergeCell ref="F111:G111"/>
    <mergeCell ref="F89:G89"/>
    <mergeCell ref="F110:G110"/>
    <mergeCell ref="B180:G180"/>
    <mergeCell ref="B85:D85"/>
    <mergeCell ref="B175:G175"/>
    <mergeCell ref="B228:I228"/>
    <mergeCell ref="B223:G223"/>
    <mergeCell ref="B206:G206"/>
    <mergeCell ref="B210:G210"/>
    <mergeCell ref="A226:J226"/>
    <mergeCell ref="I216:I217"/>
    <mergeCell ref="I220:I221"/>
    <mergeCell ref="I213:I214"/>
    <mergeCell ref="B74:D74"/>
    <mergeCell ref="B67:D67"/>
    <mergeCell ref="F60:G60"/>
    <mergeCell ref="L144:L145"/>
    <mergeCell ref="L93:L94"/>
    <mergeCell ref="B82:D82"/>
    <mergeCell ref="L116:L117"/>
    <mergeCell ref="F134:G134"/>
    <mergeCell ref="B68:D68"/>
    <mergeCell ref="B69:D69"/>
    <mergeCell ref="B70:D70"/>
    <mergeCell ref="B71:D71"/>
    <mergeCell ref="B72:D72"/>
    <mergeCell ref="B73:D73"/>
    <mergeCell ref="I165:I166"/>
    <mergeCell ref="I170:I171"/>
    <mergeCell ref="B83:D83"/>
    <mergeCell ref="B84:D84"/>
    <mergeCell ref="F137:G137"/>
    <mergeCell ref="I137:I138"/>
    <mergeCell ref="F138:G138"/>
    <mergeCell ref="B86:D86"/>
    <mergeCell ref="B155:G155"/>
    <mergeCell ref="B159:G159"/>
    <mergeCell ref="I76:I77"/>
    <mergeCell ref="F133:G133"/>
    <mergeCell ref="I133:I134"/>
    <mergeCell ref="F59:G59"/>
    <mergeCell ref="I59:I60"/>
  </mergeCells>
  <printOptions horizontalCentered="1"/>
  <pageMargins left="0.31496062992125984" right="0.31496062992125984" top="0.7480314960629921" bottom="0.5905511811023623" header="0.15748031496062992" footer="0.15748031496062992"/>
  <pageSetup fitToHeight="12" horizontalDpi="600" verticalDpi="600" orientation="portrait" paperSize="9" scale="70" r:id="rId1"/>
  <headerFooter alignWithMargins="0">
    <oddFooter>&amp;C &amp;A&amp;RPage &amp;P of &amp;N</oddFooter>
  </headerFooter>
  <rowBreaks count="5" manualBreakCount="5">
    <brk id="45" max="9" man="1"/>
    <brk id="90" max="9" man="1"/>
    <brk id="140" max="9" man="1"/>
    <brk id="176" max="9" man="1"/>
    <brk id="2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weberse</dc:creator>
  <cp:keywords/>
  <dc:description/>
  <cp:lastModifiedBy>visolvi</cp:lastModifiedBy>
  <cp:lastPrinted>2006-10-25T09:17:22Z</cp:lastPrinted>
  <dcterms:created xsi:type="dcterms:W3CDTF">2005-10-18T14:26:54Z</dcterms:created>
  <dcterms:modified xsi:type="dcterms:W3CDTF">2007-08-09T14:10:03Z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