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860" windowHeight="8910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'BUDGET'!$A$1:$I$393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<sst xmlns="http://schemas.openxmlformats.org/spreadsheetml/2006/main" count="242" uniqueCount="146">
  <si>
    <t>I.</t>
  </si>
  <si>
    <t>1.</t>
  </si>
  <si>
    <t>2.</t>
  </si>
  <si>
    <t>3.</t>
  </si>
  <si>
    <t xml:space="preserve">    </t>
  </si>
  <si>
    <t>4.</t>
  </si>
  <si>
    <t>€</t>
  </si>
  <si>
    <t>5.</t>
  </si>
  <si>
    <t>6.</t>
  </si>
  <si>
    <t xml:space="preserve"> </t>
  </si>
  <si>
    <t xml:space="preserve">II. </t>
  </si>
  <si>
    <t>(a+b+c)</t>
  </si>
  <si>
    <t>(a+b)</t>
  </si>
  <si>
    <t>(a+b+c+d)</t>
  </si>
  <si>
    <t>PROJEKTTITEL:</t>
  </si>
  <si>
    <t>Datum des Beginns :</t>
  </si>
  <si>
    <t>Datum des Endes :</t>
  </si>
  <si>
    <t>AUSGABEN</t>
  </si>
  <si>
    <t>Personal: Verwaltung und Koordination</t>
  </si>
  <si>
    <t xml:space="preserve">Gesamt </t>
  </si>
  <si>
    <t>veranschlagt - €</t>
  </si>
  <si>
    <t>Anzahl der Personen</t>
  </si>
  <si>
    <t>Anzahl der Tage</t>
  </si>
  <si>
    <t xml:space="preserve">Gesamt (a) </t>
  </si>
  <si>
    <t>Gesamt (b)</t>
  </si>
  <si>
    <t>Gesamt - €</t>
  </si>
  <si>
    <t xml:space="preserve">Gesamt (c) </t>
  </si>
  <si>
    <t>Indirekte Kosten</t>
  </si>
  <si>
    <t>Gebäude: Miete, Wasser, Heizung, Elektrizität und Unterhalt</t>
  </si>
  <si>
    <t>Telekommunikation, Netzanschluss und Versandkosten</t>
  </si>
  <si>
    <t>Betrag in €</t>
  </si>
  <si>
    <t>Verbrauchsmaterial, das regelmäßig gebraucht wird</t>
  </si>
  <si>
    <t xml:space="preserve">Gesamt Kapitel 2 </t>
  </si>
  <si>
    <t>Reise- und Aufenthaltskosten des Verwaltungspersonals</t>
  </si>
  <si>
    <t>-   Geben Sie in Anhang III-B bitte an:   * Detaillierte Aufstellung der Berechnung aller Beträge über 5.000,- €</t>
  </si>
  <si>
    <t>a) Reisen</t>
  </si>
  <si>
    <t>Gesamtzahl der Tage</t>
  </si>
  <si>
    <t>Gesamt (a)</t>
  </si>
  <si>
    <t>Gesamt Kapitel 3</t>
  </si>
  <si>
    <t>im Zusammenhang mit der Durchführung des Projekts</t>
  </si>
  <si>
    <t>-  Genaue Angaben bitte in Anhang III-A</t>
  </si>
  <si>
    <t>(1) Bitte genaue Angaben zum Inhalt im Anhang</t>
  </si>
  <si>
    <t>b) Übersetzungskosten</t>
  </si>
  <si>
    <t>c) Vertriebskosten (Versand, Porto, Verpackung etc.)</t>
  </si>
  <si>
    <t>d) Verbreitungskosten: Anzeigen, Werbemaßnahmen, Presse etc.   (bitte im Einzelnen angeben)</t>
  </si>
  <si>
    <t>Gesamt (d)</t>
  </si>
  <si>
    <t>Gesamt Kapitel 4</t>
  </si>
  <si>
    <t>Kosten für die Durchführung von Konferenzen, Seminaren/Workshops</t>
  </si>
  <si>
    <t xml:space="preserve">a) Anmietung von Räumen </t>
  </si>
  <si>
    <t>b) Miete für Ausrüstung</t>
  </si>
  <si>
    <t>c1) Reise- und Aufethaltskosten für Teilnehmer an Konferenzen, Seminaren/Workshops</t>
  </si>
  <si>
    <t>Gesamtzahl der Reisen</t>
  </si>
  <si>
    <t>c2) Fahrten am Ort</t>
  </si>
  <si>
    <t>b) Aufenthalt (Unterkunft und Tagegeld)</t>
  </si>
  <si>
    <t>Gesamt (c3)</t>
  </si>
  <si>
    <t>d) Dolmetschen</t>
  </si>
  <si>
    <t>Sprachen, aus denen/in die gedolmetscht werden soll:</t>
  </si>
  <si>
    <t xml:space="preserve">- Dometschen aus dem:  </t>
  </si>
  <si>
    <t>- Dolmetschen ins:</t>
  </si>
  <si>
    <t>d1) Dolmetscher</t>
  </si>
  <si>
    <t>Gesamt (d1)</t>
  </si>
  <si>
    <t>Gesamt (d2)</t>
  </si>
  <si>
    <t>Gesamt</t>
  </si>
  <si>
    <t>f) Empfangspersonal</t>
  </si>
  <si>
    <t>Gesamt (f)</t>
  </si>
  <si>
    <t>h) Büromaterial</t>
  </si>
  <si>
    <t>i) Sonstige Kosten   (bitte im Einzelnen angeben)</t>
  </si>
  <si>
    <t>Gesamt (i)</t>
  </si>
  <si>
    <t xml:space="preserve">Gesamt Kapitel 5 </t>
  </si>
  <si>
    <t xml:space="preserve">Gesamt Kapitel 1 </t>
  </si>
  <si>
    <t>Gesamt (g)</t>
  </si>
  <si>
    <t>Gesamt (h)</t>
  </si>
  <si>
    <t>(a) bis (i)</t>
  </si>
  <si>
    <t>Gesamt (c)</t>
  </si>
  <si>
    <t xml:space="preserve">Gesamt (d) </t>
  </si>
  <si>
    <t>Gesamt (e)</t>
  </si>
  <si>
    <t>Gesamt(j)</t>
  </si>
  <si>
    <t>Gesamt (k)</t>
  </si>
  <si>
    <t>l) Sonstige Kosten  (bitte im Einzelnen angeben)</t>
  </si>
  <si>
    <t>Gesamt (l)</t>
  </si>
  <si>
    <t>Gesamt Kapitel 6</t>
  </si>
  <si>
    <t>(a) bis (l)</t>
  </si>
  <si>
    <t>GESAMTSUMME AUSGABEN</t>
  </si>
  <si>
    <t>Gesamt Kapitel 2</t>
  </si>
  <si>
    <t>Betrag in   €</t>
  </si>
  <si>
    <t>Land</t>
  </si>
  <si>
    <t xml:space="preserve">Gesamt (b) </t>
  </si>
  <si>
    <t>Name:</t>
  </si>
  <si>
    <t>Datum:</t>
  </si>
  <si>
    <t>EINNAHMEN</t>
  </si>
  <si>
    <t>Beantragter Zuschuss der EU</t>
  </si>
  <si>
    <t>(d.h. der Zuschuss, der Gegenstand dieses Antrags ist)</t>
  </si>
  <si>
    <t>GESAMTSUMME EINNAHMEN</t>
  </si>
  <si>
    <t>Bitte geben Sie hier die verwendeten Wechselkurse an</t>
  </si>
  <si>
    <t>Der Unterzeichner bestätigt, dass dieser Finanzplan</t>
  </si>
  <si>
    <t>Verschiedene direkt mit den Projektaktivitäten zusammenhängende Kosten</t>
  </si>
  <si>
    <t>g) Versicherungen</t>
  </si>
  <si>
    <t>i) Miete für Ausrüstung</t>
  </si>
  <si>
    <t>b) Urheberrechte und Tantiemen</t>
  </si>
  <si>
    <t>c) Folgerechte des Urhebers</t>
  </si>
  <si>
    <t>d) Vergütung von wissenschaftlichem Personal und von Technikern</t>
  </si>
  <si>
    <t>Durch das Projekt erzielte Einnahmen</t>
  </si>
  <si>
    <t>c) Teilnahmegebühren</t>
  </si>
  <si>
    <t>b) Verkauf von Veröffentlichungen</t>
  </si>
  <si>
    <t>a) Verkauf von Eintrittskarten</t>
  </si>
  <si>
    <t>Anzahl der Künstler</t>
  </si>
  <si>
    <t>e) Reisekosten</t>
  </si>
  <si>
    <t>j) Erwerb von Ausrüstung</t>
  </si>
  <si>
    <t>Veranschlagte</t>
  </si>
  <si>
    <t>Gesamteinnahmen - €</t>
  </si>
  <si>
    <t>Eigenfinanzierung des Koordinators und der Mitorganisatoren</t>
  </si>
  <si>
    <t>-   Jeder Beitrag muss mindestens 5 % des Gesamtbudgets entsprechen.</t>
  </si>
  <si>
    <t xml:space="preserve">Veranschlagte </t>
  </si>
  <si>
    <t>zutreffend und korrekt ist.</t>
  </si>
  <si>
    <t>Funktion in der Einrichtung:</t>
  </si>
  <si>
    <t>Offizieller Stempel der Einrichtung:</t>
  </si>
  <si>
    <t>Unterschrift:</t>
  </si>
  <si>
    <t>-  Legen Sie bitte eine detaillierte Aufstellung der Berechnung aller Beträge über 5.000,- € in Anhang III-C vor.</t>
  </si>
  <si>
    <t>-   Legen Sie bitte eine detaillierte Aufstellung der Berechnung aller Beträge über 5.000,- € in Anhang III-D vor.</t>
  </si>
  <si>
    <t>-  Geben Sie bitte in Anhang III-D die Orte (Abfahrts- und Ankunftsort) und die Dauer der vorgesehenen Reisen an.</t>
  </si>
  <si>
    <t>-  Geben Sie bitte in Anhang III-D die Orte (Abfahrts- und Ankunftsort) und die Dauer der vorgesehenen Fahrten an.</t>
  </si>
  <si>
    <t>-  Geben Sie bitte in Anhang III-D die Orte und Daten der vorgesehenen Aufenthalte an.</t>
  </si>
  <si>
    <t>a) Gehaltsgruppe A (Projektleiter, Verwalter, Sachverständiger, Berater etc.)</t>
  </si>
  <si>
    <t>b) Gehaltsgruppe B (unterstützende Aufgaben etc.)</t>
  </si>
  <si>
    <t>c) Gehaltsgruppe C (Sekretariat etc.)</t>
  </si>
  <si>
    <t>TT/MM/JJJJ</t>
  </si>
  <si>
    <t>f) Aufenthaltskosten (Unterkunft und Tagegeld)</t>
  </si>
  <si>
    <t>Produktions-, Kommunikations- und Verbreitungskosten</t>
  </si>
  <si>
    <r>
      <t>a) Produktionskosten: Publikationen, Bücher, CD-ROM, Video, Internet etc.</t>
    </r>
    <r>
      <rPr>
        <b/>
        <sz val="10"/>
        <rFont val="Times New Roman"/>
        <family val="1"/>
      </rPr>
      <t>(1)</t>
    </r>
  </si>
  <si>
    <t>d2) Ausleihe von Kabinen</t>
  </si>
  <si>
    <t>g) Kosten für die Vervielfältigung von Unterlagen für die Teilnehmer (Fotokopien etc.)</t>
  </si>
  <si>
    <t>h) Anmietung von Räumen</t>
  </si>
  <si>
    <t>k) Transport von Ausrüstung</t>
  </si>
  <si>
    <t>Büroausrüstung: PC (nur die Abschreibung) und Software</t>
  </si>
  <si>
    <t>c3) Aufenthalt (Unterkunft und Tagegelder) der Teilnehmer und Redner der Konferenzen, Seminare/Workshops</t>
  </si>
  <si>
    <t>e) Honorare für externe Redner</t>
  </si>
  <si>
    <t>a) Honorare, Gagen und Vergütungen für Künstler</t>
  </si>
  <si>
    <t>Diese Seite ist von der Person zu unterzeichnen, die befugt ist, für die Antrag stellende Einrichtung Verpflichtungen einzugehen.</t>
  </si>
  <si>
    <t xml:space="preserve">       *  Orte (Abfahrts- und Ankunftsort) und Dauer der vorgesehenen Reisen</t>
  </si>
  <si>
    <t>Gesamt (c1)</t>
  </si>
  <si>
    <t>Gesamt (c2)</t>
  </si>
  <si>
    <t>Anzahl der Redner</t>
  </si>
  <si>
    <t>d) Sonstiges (Bitte im Einzelnen angeben)</t>
  </si>
  <si>
    <t>-   Dieser Beitrag muss sich aus Eigenmitteln oder speziell für das Projekt eingeworbenen und verbindlich zugesagten Mitteln zusammensetzen.</t>
  </si>
  <si>
    <t>b) Mitorganisatoren (Bite im Einzelnen angeben)</t>
  </si>
  <si>
    <t>a) Leitender partner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</si>
</sst>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Vrai&quot;;&quot;Vrai&quot;;&quot;Faux&quot;"/>
    <numFmt numFmtId="204" formatCode="&quot;Actif&quot;;&quot;Actif&quot;;&quot;Inactif&quot;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sz val="21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1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3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5" xfId="0" applyNumberFormat="1" applyFont="1" applyFill="1" applyBorder="1" applyAlignment="1">
      <alignment horizontal="left"/>
    </xf>
    <xf numFmtId="49" fontId="16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8" xfId="0" applyNumberFormat="1" applyFont="1" applyFill="1" applyBorder="1" applyAlignment="1">
      <alignment horizontal="left"/>
    </xf>
    <xf numFmtId="49" fontId="16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Continuous"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2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5" xfId="0" applyNumberFormat="1" applyFont="1" applyFill="1" applyBorder="1" applyAlignment="1" quotePrefix="1">
      <alignment horizontal="left"/>
    </xf>
    <xf numFmtId="49" fontId="16" fillId="0" borderId="8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5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4" fontId="11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left"/>
    </xf>
    <xf numFmtId="0" fontId="0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14" fontId="48" fillId="2" borderId="11" xfId="0" applyNumberFormat="1" applyFont="1" applyFill="1" applyBorder="1" applyAlignment="1">
      <alignment horizontal="center" vertical="center"/>
    </xf>
    <xf numFmtId="14" fontId="48" fillId="2" borderId="12" xfId="0" applyNumberFormat="1" applyFont="1" applyFill="1" applyBorder="1" applyAlignment="1">
      <alignment horizontal="center" vertical="center"/>
    </xf>
    <xf numFmtId="4" fontId="11" fillId="0" borderId="3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1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9" fontId="16" fillId="2" borderId="14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4" fontId="1" fillId="2" borderId="0" xfId="0" applyNumberFormat="1" applyFont="1" applyFill="1" applyBorder="1" applyAlignment="1" quotePrefix="1">
      <alignment horizontal="left" wrapText="1"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horizontal="centerContinuous"/>
    </xf>
    <xf numFmtId="0" fontId="0" fillId="2" borderId="0" xfId="0" applyNumberFormat="1" applyFill="1" applyBorder="1" applyAlignment="1">
      <alignment horizontal="centerContinuous"/>
    </xf>
    <xf numFmtId="49" fontId="11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49" fontId="19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20" fillId="2" borderId="0" xfId="0" applyNumberFormat="1" applyFont="1" applyFill="1" applyBorder="1" applyAlignment="1">
      <alignment horizontal="centerContinuous"/>
    </xf>
    <xf numFmtId="49" fontId="19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centerContinuous"/>
    </xf>
    <xf numFmtId="0" fontId="20" fillId="2" borderId="0" xfId="0" applyFont="1" applyFill="1" applyBorder="1" applyAlignment="1">
      <alignment horizontal="centerContinuous"/>
    </xf>
    <xf numFmtId="0" fontId="0" fillId="2" borderId="0" xfId="0" applyFill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>
      <alignment vertical="center"/>
    </xf>
    <xf numFmtId="3" fontId="16" fillId="2" borderId="13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horizontal="right" vertical="center"/>
    </xf>
    <xf numFmtId="49" fontId="19" fillId="2" borderId="0" xfId="0" applyNumberFormat="1" applyFont="1" applyFill="1" applyAlignment="1">
      <alignment horizontal="left" vertical="center"/>
    </xf>
    <xf numFmtId="0" fontId="20" fillId="2" borderId="0" xfId="0" applyFont="1" applyFill="1" applyBorder="1" applyAlignment="1">
      <alignment horizontal="centerContinuous" vertical="center"/>
    </xf>
    <xf numFmtId="49" fontId="19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Continuous"/>
    </xf>
    <xf numFmtId="0" fontId="16" fillId="2" borderId="0" xfId="0" applyFont="1" applyFill="1" applyAlignment="1">
      <alignment vertical="center"/>
    </xf>
    <xf numFmtId="49" fontId="16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Continuous" vertical="center"/>
    </xf>
    <xf numFmtId="49" fontId="10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/>
    </xf>
    <xf numFmtId="4" fontId="16" fillId="2" borderId="0" xfId="0" applyNumberFormat="1" applyFont="1" applyFill="1" applyBorder="1" applyAlignment="1">
      <alignment horizontal="centerContinuous"/>
    </xf>
    <xf numFmtId="49" fontId="16" fillId="2" borderId="0" xfId="0" applyNumberFormat="1" applyFont="1" applyFill="1" applyBorder="1" applyAlignment="1">
      <alignment horizontal="center" vertical="center"/>
    </xf>
    <xf numFmtId="3" fontId="16" fillId="2" borderId="10" xfId="0" applyNumberFormat="1" applyFont="1" applyFill="1" applyBorder="1" applyAlignment="1">
      <alignment horizontal="right" vertical="center"/>
    </xf>
    <xf numFmtId="4" fontId="20" fillId="2" borderId="0" xfId="0" applyNumberFormat="1" applyFont="1" applyFill="1" applyBorder="1" applyAlignment="1">
      <alignment horizontal="centerContinuous" vertical="center"/>
    </xf>
    <xf numFmtId="0" fontId="16" fillId="2" borderId="0" xfId="0" applyFont="1" applyFill="1" applyBorder="1" applyAlignment="1" quotePrefix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4" fontId="0" fillId="2" borderId="0" xfId="0" applyNumberFormat="1" applyFill="1" applyBorder="1" applyAlignment="1">
      <alignment horizontal="right"/>
    </xf>
    <xf numFmtId="4" fontId="20" fillId="2" borderId="0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right"/>
    </xf>
    <xf numFmtId="4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NumberFormat="1" applyFill="1" applyBorder="1" applyAlignment="1" quotePrefix="1">
      <alignment/>
    </xf>
    <xf numFmtId="49" fontId="18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 horizontal="left"/>
    </xf>
    <xf numFmtId="4" fontId="17" fillId="2" borderId="0" xfId="0" applyNumberFormat="1" applyFont="1" applyFill="1" applyBorder="1" applyAlignment="1">
      <alignment horizontal="centerContinuous"/>
    </xf>
    <xf numFmtId="49" fontId="16" fillId="2" borderId="5" xfId="0" applyNumberFormat="1" applyFont="1" applyFill="1" applyBorder="1" applyAlignment="1">
      <alignment horizontal="left"/>
    </xf>
    <xf numFmtId="49" fontId="16" fillId="2" borderId="6" xfId="0" applyNumberFormat="1" applyFont="1" applyFill="1" applyBorder="1" applyAlignment="1">
      <alignment horizontal="left"/>
    </xf>
    <xf numFmtId="49" fontId="16" fillId="2" borderId="7" xfId="0" applyNumberFormat="1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/>
    </xf>
    <xf numFmtId="4" fontId="16" fillId="2" borderId="4" xfId="0" applyNumberFormat="1" applyFont="1" applyFill="1" applyBorder="1" applyAlignment="1" quotePrefix="1">
      <alignment horizontal="right"/>
    </xf>
    <xf numFmtId="49" fontId="19" fillId="2" borderId="0" xfId="0" applyNumberFormat="1" applyFont="1" applyFill="1" applyBorder="1" applyAlignment="1">
      <alignment/>
    </xf>
    <xf numFmtId="4" fontId="20" fillId="2" borderId="0" xfId="0" applyNumberFormat="1" applyFont="1" applyFill="1" applyBorder="1" applyAlignment="1">
      <alignment horizontal="centerContinuous"/>
    </xf>
    <xf numFmtId="49" fontId="16" fillId="2" borderId="8" xfId="0" applyNumberFormat="1" applyFont="1" applyFill="1" applyBorder="1" applyAlignment="1">
      <alignment horizontal="left"/>
    </xf>
    <xf numFmtId="49" fontId="16" fillId="2" borderId="9" xfId="0" applyNumberFormat="1" applyFont="1" applyFill="1" applyBorder="1" applyAlignment="1">
      <alignment horizontal="left"/>
    </xf>
    <xf numFmtId="49" fontId="16" fillId="2" borderId="10" xfId="0" applyNumberFormat="1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left"/>
    </xf>
    <xf numFmtId="4" fontId="16" fillId="2" borderId="0" xfId="0" applyNumberFormat="1" applyFont="1" applyFill="1" applyBorder="1" applyAlignment="1" quotePrefix="1">
      <alignment horizontal="right"/>
    </xf>
    <xf numFmtId="0" fontId="18" fillId="2" borderId="0" xfId="0" applyFont="1" applyFill="1" applyAlignment="1">
      <alignment horizontal="center" vertical="center"/>
    </xf>
    <xf numFmtId="4" fontId="11" fillId="2" borderId="3" xfId="0" applyNumberFormat="1" applyFont="1" applyFill="1" applyBorder="1" applyAlignment="1" quotePrefix="1">
      <alignment horizontal="right" vertical="center"/>
    </xf>
    <xf numFmtId="49" fontId="19" fillId="2" borderId="0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right"/>
    </xf>
    <xf numFmtId="4" fontId="34" fillId="2" borderId="0" xfId="0" applyNumberFormat="1" applyFont="1" applyFill="1" applyBorder="1" applyAlignment="1" quotePrefix="1">
      <alignment horizontal="right"/>
    </xf>
    <xf numFmtId="0" fontId="0" fillId="2" borderId="11" xfId="0" applyFill="1" applyBorder="1" applyAlignment="1">
      <alignment/>
    </xf>
    <xf numFmtId="4" fontId="1" fillId="2" borderId="15" xfId="0" applyNumberFormat="1" applyFont="1" applyFill="1" applyBorder="1" applyAlignment="1">
      <alignment horizontal="left"/>
    </xf>
    <xf numFmtId="49" fontId="24" fillId="2" borderId="0" xfId="0" applyNumberFormat="1" applyFont="1" applyFill="1" applyBorder="1" applyAlignment="1">
      <alignment horizontal="right"/>
    </xf>
    <xf numFmtId="4" fontId="23" fillId="2" borderId="3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" fontId="1" fillId="2" borderId="0" xfId="0" applyNumberFormat="1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Alignment="1">
      <alignment vertical="center"/>
    </xf>
    <xf numFmtId="0" fontId="15" fillId="2" borderId="0" xfId="0" applyFont="1" applyFill="1" applyBorder="1" applyAlignment="1">
      <alignment horizontal="centerContinuous"/>
    </xf>
    <xf numFmtId="4" fontId="16" fillId="2" borderId="0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 vertical="center"/>
    </xf>
    <xf numFmtId="49" fontId="35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Continuous"/>
    </xf>
    <xf numFmtId="4" fontId="8" fillId="2" borderId="0" xfId="0" applyNumberFormat="1" applyFont="1" applyFill="1" applyBorder="1" applyAlignment="1">
      <alignment horizontal="right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4" fontId="0" fillId="2" borderId="0" xfId="0" applyNumberFormat="1" applyFont="1" applyFill="1" applyBorder="1" applyAlignment="1">
      <alignment/>
    </xf>
    <xf numFmtId="0" fontId="1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4" fontId="0" fillId="2" borderId="0" xfId="0" applyNumberFormat="1" applyFont="1" applyFill="1" applyBorder="1" applyAlignment="1">
      <alignment vertical="center"/>
    </xf>
    <xf numFmtId="4" fontId="23" fillId="2" borderId="3" xfId="0" applyNumberFormat="1" applyFont="1" applyFill="1" applyBorder="1" applyAlignment="1">
      <alignment horizontal="right" vertical="center"/>
    </xf>
    <xf numFmtId="10" fontId="8" fillId="2" borderId="3" xfId="0" applyNumberFormat="1" applyFont="1" applyFill="1" applyBorder="1" applyAlignment="1">
      <alignment horizontal="right"/>
    </xf>
    <xf numFmtId="0" fontId="16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 horizontal="left"/>
    </xf>
    <xf numFmtId="4" fontId="18" fillId="2" borderId="0" xfId="0" applyNumberFormat="1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4" fontId="36" fillId="2" borderId="0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Continuous"/>
    </xf>
    <xf numFmtId="0" fontId="13" fillId="2" borderId="0" xfId="0" applyFont="1" applyFill="1" applyAlignment="1">
      <alignment/>
    </xf>
    <xf numFmtId="49" fontId="11" fillId="2" borderId="0" xfId="0" applyNumberFormat="1" applyFont="1" applyFill="1" applyAlignment="1">
      <alignment horizontal="left"/>
    </xf>
    <xf numFmtId="0" fontId="11" fillId="2" borderId="0" xfId="0" applyFont="1" applyFill="1" applyAlignment="1">
      <alignment/>
    </xf>
    <xf numFmtId="49" fontId="10" fillId="2" borderId="0" xfId="0" applyNumberFormat="1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9" fillId="2" borderId="0" xfId="0" applyFont="1" applyFill="1" applyBorder="1" applyAlignment="1">
      <alignment vertical="center"/>
    </xf>
    <xf numFmtId="4" fontId="11" fillId="2" borderId="3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49" fontId="10" fillId="2" borderId="0" xfId="0" applyNumberFormat="1" applyFont="1" applyFill="1" applyBorder="1" applyAlignment="1">
      <alignment/>
    </xf>
    <xf numFmtId="4" fontId="16" fillId="2" borderId="0" xfId="0" applyNumberFormat="1" applyFont="1" applyFill="1" applyAlignment="1">
      <alignment/>
    </xf>
    <xf numFmtId="49" fontId="10" fillId="2" borderId="0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/>
    </xf>
    <xf numFmtId="0" fontId="20" fillId="2" borderId="0" xfId="0" applyFont="1" applyFill="1" applyAlignment="1">
      <alignment/>
    </xf>
    <xf numFmtId="10" fontId="28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Continuous"/>
    </xf>
    <xf numFmtId="49" fontId="18" fillId="2" borderId="0" xfId="0" applyNumberFormat="1" applyFont="1" applyFill="1" applyBorder="1" applyAlignment="1">
      <alignment horizontal="right"/>
    </xf>
    <xf numFmtId="49" fontId="16" fillId="2" borderId="5" xfId="0" applyNumberFormat="1" applyFont="1" applyFill="1" applyBorder="1" applyAlignment="1">
      <alignment/>
    </xf>
    <xf numFmtId="49" fontId="16" fillId="2" borderId="6" xfId="0" applyNumberFormat="1" applyFont="1" applyFill="1" applyBorder="1" applyAlignment="1">
      <alignment/>
    </xf>
    <xf numFmtId="49" fontId="16" fillId="2" borderId="7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4" fontId="16" fillId="2" borderId="14" xfId="0" applyNumberFormat="1" applyFont="1" applyFill="1" applyBorder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 horizontal="centerContinuous"/>
    </xf>
    <xf numFmtId="4" fontId="16" fillId="2" borderId="4" xfId="0" applyNumberFormat="1" applyFont="1" applyFill="1" applyBorder="1" applyAlignment="1">
      <alignment/>
    </xf>
    <xf numFmtId="49" fontId="16" fillId="2" borderId="16" xfId="0" applyNumberFormat="1" applyFont="1" applyFill="1" applyBorder="1" applyAlignment="1">
      <alignment/>
    </xf>
    <xf numFmtId="49" fontId="16" fillId="2" borderId="17" xfId="0" applyNumberFormat="1" applyFont="1" applyFill="1" applyBorder="1" applyAlignment="1">
      <alignment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1" fillId="2" borderId="0" xfId="0" applyFont="1" applyFill="1" applyBorder="1" applyAlignment="1">
      <alignment/>
    </xf>
    <xf numFmtId="4" fontId="8" fillId="2" borderId="2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0" fontId="35" fillId="2" borderId="0" xfId="0" applyFont="1" applyFill="1" applyAlignment="1">
      <alignment/>
    </xf>
    <xf numFmtId="49" fontId="14" fillId="2" borderId="0" xfId="0" applyNumberFormat="1" applyFont="1" applyFill="1" applyBorder="1" applyAlignment="1">
      <alignment horizontal="left"/>
    </xf>
    <xf numFmtId="4" fontId="0" fillId="2" borderId="0" xfId="0" applyNumberFormat="1" applyFill="1" applyBorder="1" applyAlignment="1">
      <alignment/>
    </xf>
    <xf numFmtId="49" fontId="11" fillId="2" borderId="0" xfId="0" applyNumberFormat="1" applyFont="1" applyFill="1" applyBorder="1" applyAlignment="1">
      <alignment horizontal="left" vertical="center"/>
    </xf>
    <xf numFmtId="0" fontId="51" fillId="2" borderId="14" xfId="0" applyNumberFormat="1" applyFont="1" applyFill="1" applyBorder="1" applyAlignment="1">
      <alignment horizontal="center" vertical="center"/>
    </xf>
    <xf numFmtId="0" fontId="16" fillId="2" borderId="18" xfId="0" applyNumberFormat="1" applyFont="1" applyFill="1" applyBorder="1" applyAlignment="1">
      <alignment horizontal="left"/>
    </xf>
    <xf numFmtId="49" fontId="16" fillId="2" borderId="18" xfId="0" applyNumberFormat="1" applyFont="1" applyFill="1" applyBorder="1" applyAlignment="1">
      <alignment/>
    </xf>
    <xf numFmtId="49" fontId="16" fillId="2" borderId="19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6" fillId="2" borderId="9" xfId="0" applyNumberFormat="1" applyFont="1" applyFill="1" applyBorder="1" applyAlignment="1">
      <alignment horizontal="left"/>
    </xf>
    <xf numFmtId="49" fontId="16" fillId="2" borderId="9" xfId="0" applyNumberFormat="1" applyFont="1" applyFill="1" applyBorder="1" applyAlignment="1">
      <alignment/>
    </xf>
    <xf numFmtId="49" fontId="16" fillId="2" borderId="10" xfId="0" applyNumberFormat="1" applyFont="1" applyFill="1" applyBorder="1" applyAlignment="1">
      <alignment/>
    </xf>
    <xf numFmtId="0" fontId="17" fillId="2" borderId="0" xfId="0" applyFont="1" applyFill="1" applyAlignment="1">
      <alignment horizontal="center"/>
    </xf>
    <xf numFmtId="10" fontId="8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0" fillId="2" borderId="0" xfId="0" applyFill="1" applyAlignment="1">
      <alignment horizontal="right"/>
    </xf>
    <xf numFmtId="0" fontId="8" fillId="2" borderId="3" xfId="0" applyNumberFormat="1" applyFont="1" applyFill="1" applyBorder="1" applyAlignment="1">
      <alignment horizontal="center"/>
    </xf>
    <xf numFmtId="0" fontId="16" fillId="2" borderId="6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19" fillId="2" borderId="0" xfId="0" applyNumberFormat="1" applyFont="1" applyFill="1" applyAlignment="1">
      <alignment horizontal="center"/>
    </xf>
    <xf numFmtId="49" fontId="0" fillId="2" borderId="17" xfId="0" applyNumberFormat="1" applyFill="1" applyBorder="1" applyAlignment="1">
      <alignment horizontal="left"/>
    </xf>
    <xf numFmtId="49" fontId="16" fillId="2" borderId="18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left"/>
    </xf>
    <xf numFmtId="49" fontId="11" fillId="2" borderId="0" xfId="0" applyNumberFormat="1" applyFont="1" applyFill="1" applyBorder="1" applyAlignment="1">
      <alignment/>
    </xf>
    <xf numFmtId="0" fontId="18" fillId="2" borderId="0" xfId="0" applyFont="1" applyFill="1" applyAlignment="1">
      <alignment horizontal="right"/>
    </xf>
    <xf numFmtId="10" fontId="16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49" fontId="11" fillId="2" borderId="0" xfId="0" applyNumberFormat="1" applyFont="1" applyFill="1" applyBorder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0" fontId="19" fillId="2" borderId="0" xfId="0" applyFont="1" applyFill="1" applyAlignment="1">
      <alignment horizontal="right"/>
    </xf>
    <xf numFmtId="4" fontId="8" fillId="2" borderId="12" xfId="0" applyNumberFormat="1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28" fillId="2" borderId="0" xfId="0" applyNumberFormat="1" applyFont="1" applyFill="1" applyBorder="1" applyAlignment="1">
      <alignment/>
    </xf>
    <xf numFmtId="4" fontId="23" fillId="2" borderId="3" xfId="0" applyNumberFormat="1" applyFont="1" applyFill="1" applyBorder="1" applyAlignment="1">
      <alignment/>
    </xf>
    <xf numFmtId="0" fontId="13" fillId="2" borderId="0" xfId="0" applyNumberFormat="1" applyFont="1" applyFill="1" applyBorder="1" applyAlignment="1">
      <alignment horizontal="right"/>
    </xf>
    <xf numFmtId="4" fontId="23" fillId="2" borderId="0" xfId="0" applyNumberFormat="1" applyFont="1" applyFill="1" applyBorder="1" applyAlignment="1">
      <alignment/>
    </xf>
    <xf numFmtId="10" fontId="23" fillId="2" borderId="3" xfId="0" applyNumberFormat="1" applyFont="1" applyFill="1" applyBorder="1" applyAlignment="1">
      <alignment horizontal="righ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1" xfId="0" applyFill="1" applyBorder="1" applyAlignment="1">
      <alignment horizontal="centerContinuous"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2" xfId="0" applyFill="1" applyBorder="1" applyAlignment="1">
      <alignment horizontal="centerContinuous"/>
    </xf>
    <xf numFmtId="0" fontId="7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Continuous"/>
    </xf>
    <xf numFmtId="0" fontId="37" fillId="2" borderId="20" xfId="0" applyFont="1" applyFill="1" applyBorder="1" applyAlignment="1">
      <alignment/>
    </xf>
    <xf numFmtId="0" fontId="37" fillId="2" borderId="21" xfId="0" applyFont="1" applyFill="1" applyBorder="1" applyAlignment="1">
      <alignment/>
    </xf>
    <xf numFmtId="0" fontId="38" fillId="2" borderId="21" xfId="0" applyFont="1" applyFill="1" applyBorder="1" applyAlignment="1">
      <alignment/>
    </xf>
    <xf numFmtId="0" fontId="39" fillId="2" borderId="21" xfId="0" applyFont="1" applyFill="1" applyBorder="1" applyAlignment="1">
      <alignment/>
    </xf>
    <xf numFmtId="0" fontId="37" fillId="2" borderId="22" xfId="0" applyFont="1" applyFill="1" applyBorder="1" applyAlignment="1">
      <alignment/>
    </xf>
    <xf numFmtId="49" fontId="40" fillId="2" borderId="0" xfId="0" applyNumberFormat="1" applyFont="1" applyFill="1" applyBorder="1" applyAlignment="1">
      <alignment horizontal="center"/>
    </xf>
    <xf numFmtId="49" fontId="41" fillId="2" borderId="0" xfId="0" applyNumberFormat="1" applyFont="1" applyFill="1" applyBorder="1" applyAlignment="1">
      <alignment/>
    </xf>
    <xf numFmtId="0" fontId="37" fillId="2" borderId="0" xfId="0" applyFont="1" applyFill="1" applyBorder="1" applyAlignment="1">
      <alignment/>
    </xf>
    <xf numFmtId="49" fontId="44" fillId="2" borderId="0" xfId="0" applyNumberFormat="1" applyFont="1" applyFill="1" applyBorder="1" applyAlignment="1">
      <alignment horizontal="left" vertical="center"/>
    </xf>
    <xf numFmtId="49" fontId="42" fillId="2" borderId="0" xfId="0" applyNumberFormat="1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left" vertical="center"/>
    </xf>
    <xf numFmtId="49" fontId="44" fillId="2" borderId="0" xfId="0" applyNumberFormat="1" applyFont="1" applyFill="1" applyBorder="1" applyAlignment="1">
      <alignment horizontal="left"/>
    </xf>
    <xf numFmtId="0" fontId="43" fillId="2" borderId="0" xfId="0" applyFont="1" applyFill="1" applyBorder="1" applyAlignment="1">
      <alignment horizontal="left" vertical="center"/>
    </xf>
    <xf numFmtId="49" fontId="41" fillId="2" borderId="22" xfId="0" applyNumberFormat="1" applyFont="1" applyFill="1" applyBorder="1" applyAlignment="1">
      <alignment vertical="center"/>
    </xf>
    <xf numFmtId="49" fontId="45" fillId="2" borderId="5" xfId="0" applyNumberFormat="1" applyFont="1" applyFill="1" applyBorder="1" applyAlignment="1">
      <alignment vertical="center"/>
    </xf>
    <xf numFmtId="49" fontId="45" fillId="2" borderId="6" xfId="0" applyNumberFormat="1" applyFont="1" applyFill="1" applyBorder="1" applyAlignment="1">
      <alignment vertical="center"/>
    </xf>
    <xf numFmtId="49" fontId="45" fillId="2" borderId="7" xfId="0" applyNumberFormat="1" applyFont="1" applyFill="1" applyBorder="1" applyAlignment="1">
      <alignment vertical="center"/>
    </xf>
    <xf numFmtId="49" fontId="41" fillId="2" borderId="0" xfId="0" applyNumberFormat="1" applyFont="1" applyFill="1" applyBorder="1" applyAlignment="1">
      <alignment horizontal="left" vertical="center"/>
    </xf>
    <xf numFmtId="0" fontId="37" fillId="2" borderId="24" xfId="0" applyNumberFormat="1" applyFont="1" applyFill="1" applyBorder="1" applyAlignment="1">
      <alignment vertical="center"/>
    </xf>
    <xf numFmtId="0" fontId="37" fillId="2" borderId="15" xfId="0" applyNumberFormat="1" applyFont="1" applyFill="1" applyBorder="1" applyAlignment="1">
      <alignment vertical="center"/>
    </xf>
    <xf numFmtId="10" fontId="11" fillId="2" borderId="0" xfId="0" applyNumberFormat="1" applyFont="1" applyFill="1" applyBorder="1" applyAlignment="1">
      <alignment horizontal="right" vertical="center"/>
    </xf>
    <xf numFmtId="10" fontId="11" fillId="2" borderId="0" xfId="0" applyNumberFormat="1" applyFont="1" applyFill="1" applyBorder="1" applyAlignment="1">
      <alignment horizontal="right"/>
    </xf>
    <xf numFmtId="4" fontId="17" fillId="2" borderId="0" xfId="0" applyNumberFormat="1" applyFont="1" applyFill="1" applyBorder="1" applyAlignment="1">
      <alignment horizontal="right"/>
    </xf>
    <xf numFmtId="10" fontId="16" fillId="2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>
      <alignment vertical="center"/>
    </xf>
    <xf numFmtId="10" fontId="20" fillId="2" borderId="0" xfId="0" applyNumberFormat="1" applyFont="1" applyFill="1" applyBorder="1" applyAlignment="1">
      <alignment horizontal="right" vertical="center"/>
    </xf>
    <xf numFmtId="10" fontId="20" fillId="2" borderId="0" xfId="0" applyNumberFormat="1" applyFont="1" applyFill="1" applyBorder="1" applyAlignment="1">
      <alignment horizontal="right"/>
    </xf>
    <xf numFmtId="49" fontId="19" fillId="2" borderId="0" xfId="0" applyNumberFormat="1" applyFont="1" applyFill="1" applyAlignment="1">
      <alignment horizontal="right"/>
    </xf>
    <xf numFmtId="10" fontId="7" fillId="2" borderId="0" xfId="0" applyNumberFormat="1" applyFont="1" applyFill="1" applyBorder="1" applyAlignment="1">
      <alignment horizontal="right" vertical="center"/>
    </xf>
    <xf numFmtId="10" fontId="8" fillId="2" borderId="0" xfId="0" applyNumberFormat="1" applyFont="1" applyFill="1" applyBorder="1" applyAlignment="1">
      <alignment horizontal="right"/>
    </xf>
    <xf numFmtId="0" fontId="35" fillId="2" borderId="0" xfId="0" applyFont="1" applyFill="1" applyBorder="1" applyAlignment="1">
      <alignment horizontal="centerContinuous"/>
    </xf>
    <xf numFmtId="0" fontId="0" fillId="3" borderId="0" xfId="0" applyNumberFormat="1" applyFont="1" applyFill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0" fontId="48" fillId="2" borderId="24" xfId="0" applyFont="1" applyFill="1" applyBorder="1" applyAlignment="1">
      <alignment horizontal="left"/>
    </xf>
    <xf numFmtId="0" fontId="48" fillId="2" borderId="15" xfId="0" applyFont="1" applyFill="1" applyBorder="1" applyAlignment="1">
      <alignment horizontal="left"/>
    </xf>
    <xf numFmtId="0" fontId="48" fillId="2" borderId="12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right" vertical="center" wrapText="1"/>
    </xf>
    <xf numFmtId="0" fontId="16" fillId="2" borderId="21" xfId="0" applyFont="1" applyFill="1" applyBorder="1" applyAlignment="1">
      <alignment horizontal="right" vertical="center" wrapText="1"/>
    </xf>
    <xf numFmtId="0" fontId="16" fillId="2" borderId="24" xfId="0" applyFont="1" applyFill="1" applyBorder="1" applyAlignment="1">
      <alignment horizontal="right" vertical="center" wrapText="1"/>
    </xf>
    <xf numFmtId="0" fontId="16" fillId="2" borderId="15" xfId="0" applyFont="1" applyFill="1" applyBorder="1" applyAlignment="1">
      <alignment horizontal="right" vertical="center" wrapText="1"/>
    </xf>
    <xf numFmtId="0" fontId="23" fillId="2" borderId="2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49" fontId="16" fillId="2" borderId="25" xfId="0" applyNumberFormat="1" applyFont="1" applyFill="1" applyBorder="1" applyAlignment="1">
      <alignment horizontal="center" vertical="center" wrapText="1"/>
    </xf>
    <xf numFmtId="49" fontId="38" fillId="2" borderId="22" xfId="0" applyNumberFormat="1" applyFont="1" applyFill="1" applyBorder="1" applyAlignment="1">
      <alignment horizontal="right" wrapText="1"/>
    </xf>
    <xf numFmtId="49" fontId="38" fillId="2" borderId="0" xfId="0" applyNumberFormat="1" applyFont="1" applyFill="1" applyBorder="1" applyAlignment="1">
      <alignment horizontal="right" wrapText="1"/>
    </xf>
    <xf numFmtId="0" fontId="16" fillId="2" borderId="1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6" xfId="0" applyFont="1" applyFill="1" applyBorder="1" applyAlignment="1">
      <alignment horizontal="center" vertical="center" wrapText="1"/>
    </xf>
    <xf numFmtId="0" fontId="49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49" fontId="16" fillId="2" borderId="13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4" fontId="23" fillId="2" borderId="20" xfId="0" applyNumberFormat="1" applyFont="1" applyFill="1" applyBorder="1" applyAlignment="1">
      <alignment horizontal="center" vertical="center"/>
    </xf>
    <xf numFmtId="4" fontId="23" fillId="2" borderId="24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49" fontId="38" fillId="2" borderId="22" xfId="0" applyNumberFormat="1" applyFont="1" applyFill="1" applyBorder="1" applyAlignment="1">
      <alignment horizontal="right" vertical="center"/>
    </xf>
    <xf numFmtId="49" fontId="38" fillId="2" borderId="0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/>
    </xf>
    <xf numFmtId="4" fontId="8" fillId="2" borderId="2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 vertical="center"/>
    </xf>
    <xf numFmtId="49" fontId="23" fillId="2" borderId="20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49" fontId="23" fillId="2" borderId="24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10" fontId="1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6" fillId="2" borderId="22" xfId="0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/>
    </xf>
    <xf numFmtId="49" fontId="46" fillId="2" borderId="22" xfId="0" applyNumberFormat="1" applyFont="1" applyFill="1" applyBorder="1" applyAlignment="1">
      <alignment horizontal="center"/>
    </xf>
    <xf numFmtId="49" fontId="46" fillId="2" borderId="0" xfId="0" applyNumberFormat="1" applyFont="1" applyFill="1" applyBorder="1" applyAlignment="1">
      <alignment horizontal="center"/>
    </xf>
    <xf numFmtId="49" fontId="50" fillId="2" borderId="26" xfId="0" applyNumberFormat="1" applyFont="1" applyFill="1" applyBorder="1" applyAlignment="1">
      <alignment horizontal="center" wrapText="1"/>
    </xf>
    <xf numFmtId="49" fontId="50" fillId="2" borderId="27" xfId="0" applyNumberFormat="1" applyFont="1" applyFill="1" applyBorder="1" applyAlignment="1">
      <alignment horizontal="center"/>
    </xf>
    <xf numFmtId="49" fontId="50" fillId="2" borderId="28" xfId="0" applyNumberFormat="1" applyFont="1" applyFill="1" applyBorder="1" applyAlignment="1">
      <alignment horizontal="center"/>
    </xf>
    <xf numFmtId="0" fontId="50" fillId="2" borderId="26" xfId="0" applyFont="1" applyFill="1" applyBorder="1" applyAlignment="1">
      <alignment horizontal="center"/>
    </xf>
    <xf numFmtId="0" fontId="50" fillId="2" borderId="27" xfId="0" applyFont="1" applyFill="1" applyBorder="1" applyAlignment="1">
      <alignment horizontal="center"/>
    </xf>
    <xf numFmtId="0" fontId="50" fillId="2" borderId="28" xfId="0" applyFont="1" applyFill="1" applyBorder="1" applyAlignment="1">
      <alignment horizontal="center"/>
    </xf>
    <xf numFmtId="0" fontId="52" fillId="2" borderId="20" xfId="0" applyFont="1" applyFill="1" applyBorder="1" applyAlignment="1">
      <alignment horizontal="center" wrapText="1"/>
    </xf>
    <xf numFmtId="0" fontId="47" fillId="2" borderId="21" xfId="0" applyFont="1" applyFill="1" applyBorder="1" applyAlignment="1">
      <alignment horizontal="center" wrapText="1"/>
    </xf>
    <xf numFmtId="0" fontId="48" fillId="2" borderId="21" xfId="0" applyFont="1" applyFill="1" applyBorder="1" applyAlignment="1">
      <alignment horizontal="left" wrapText="1"/>
    </xf>
    <xf numFmtId="0" fontId="48" fillId="2" borderId="11" xfId="0" applyFont="1" applyFill="1" applyBorder="1" applyAlignment="1">
      <alignment horizontal="left" wrapText="1"/>
    </xf>
    <xf numFmtId="0" fontId="37" fillId="2" borderId="22" xfId="0" applyNumberFormat="1" applyFont="1" applyFill="1" applyBorder="1" applyAlignment="1">
      <alignment vertical="center"/>
    </xf>
    <xf numFmtId="0" fontId="37" fillId="2" borderId="0" xfId="0" applyNumberFormat="1" applyFont="1" applyFill="1" applyBorder="1" applyAlignment="1">
      <alignment vertical="center"/>
    </xf>
    <xf numFmtId="49" fontId="38" fillId="2" borderId="22" xfId="0" applyNumberFormat="1" applyFont="1" applyFill="1" applyBorder="1" applyAlignment="1">
      <alignment horizontal="right" vertical="center" wrapText="1"/>
    </xf>
    <xf numFmtId="49" fontId="38" fillId="2" borderId="0" xfId="0" applyNumberFormat="1" applyFont="1" applyFill="1" applyBorder="1" applyAlignment="1">
      <alignment horizontal="right" vertical="center" wrapText="1"/>
    </xf>
    <xf numFmtId="49" fontId="11" fillId="2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7"/>
  <sheetViews>
    <sheetView tabSelected="1" zoomScale="75" zoomScaleNormal="75" zoomScaleSheetLayoutView="70" workbookViewId="0" topLeftCell="A1">
      <selection activeCell="A1" sqref="A1:B1"/>
    </sheetView>
  </sheetViews>
  <sheetFormatPr defaultColWidth="9.33203125" defaultRowHeight="12.75"/>
  <cols>
    <col min="1" max="1" width="7" style="0" customWidth="1"/>
    <col min="2" max="2" width="37.660156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6.83203125" style="12" customWidth="1"/>
    <col min="9" max="9" width="1.83203125" style="12" customWidth="1"/>
    <col min="10" max="10" width="9.16015625" style="0" customWidth="1"/>
    <col min="11" max="11" width="9.16015625" style="174" customWidth="1"/>
  </cols>
  <sheetData>
    <row r="1" spans="1:8" ht="19.5" customHeight="1">
      <c r="A1" s="503" t="s">
        <v>14</v>
      </c>
      <c r="B1" s="504"/>
      <c r="C1" s="505"/>
      <c r="D1" s="505"/>
      <c r="E1" s="506"/>
      <c r="F1" s="444" t="s">
        <v>15</v>
      </c>
      <c r="G1" s="445"/>
      <c r="H1" s="177" t="s">
        <v>125</v>
      </c>
    </row>
    <row r="2" spans="1:8" ht="18.75" customHeight="1" thickBot="1">
      <c r="A2" s="441"/>
      <c r="B2" s="442"/>
      <c r="C2" s="442"/>
      <c r="D2" s="442"/>
      <c r="E2" s="443"/>
      <c r="F2" s="446" t="s">
        <v>16</v>
      </c>
      <c r="G2" s="447"/>
      <c r="H2" s="178" t="s">
        <v>125</v>
      </c>
    </row>
    <row r="3" spans="3:9" ht="15" customHeight="1">
      <c r="C3" s="1"/>
      <c r="E3" s="1"/>
      <c r="F3" s="2"/>
      <c r="G3" s="2"/>
      <c r="H3" s="3"/>
      <c r="I3" s="3"/>
    </row>
    <row r="4" spans="1:9" ht="30" customHeight="1">
      <c r="A4" s="4" t="s">
        <v>0</v>
      </c>
      <c r="B4" s="4" t="s">
        <v>17</v>
      </c>
      <c r="E4" s="5"/>
      <c r="F4" s="5"/>
      <c r="H4" s="3"/>
      <c r="I4" s="3"/>
    </row>
    <row r="5" spans="1:9" ht="15" customHeight="1">
      <c r="A5" s="7"/>
      <c r="H5" s="3"/>
      <c r="I5" s="3"/>
    </row>
    <row r="6" spans="1:9" ht="27" customHeight="1">
      <c r="A6" s="8" t="s">
        <v>1</v>
      </c>
      <c r="B6" s="9" t="s">
        <v>18</v>
      </c>
      <c r="H6" s="3"/>
      <c r="I6" s="3"/>
    </row>
    <row r="7" spans="1:9" ht="6.75" customHeight="1">
      <c r="A7" s="9"/>
      <c r="B7" s="9"/>
      <c r="H7" s="3"/>
      <c r="I7" s="3"/>
    </row>
    <row r="8" spans="1:9" ht="15" customHeight="1">
      <c r="A8" s="10" t="s">
        <v>40</v>
      </c>
      <c r="B8" s="9"/>
      <c r="H8" s="3"/>
      <c r="I8" s="3"/>
    </row>
    <row r="9" spans="1:2" ht="12" customHeight="1" thickBot="1">
      <c r="A9" s="10"/>
      <c r="B9" s="11"/>
    </row>
    <row r="10" spans="8:9" ht="18" customHeight="1">
      <c r="H10" s="13" t="s">
        <v>19</v>
      </c>
      <c r="I10" s="14"/>
    </row>
    <row r="11" spans="1:9" ht="18" customHeight="1" thickBot="1">
      <c r="A11" s="10"/>
      <c r="B11" s="15" t="s">
        <v>122</v>
      </c>
      <c r="H11" s="16" t="s">
        <v>20</v>
      </c>
      <c r="I11" s="17"/>
    </row>
    <row r="12" spans="8:9" ht="7.5" customHeight="1">
      <c r="H12" s="18"/>
      <c r="I12" s="18"/>
    </row>
    <row r="13" spans="3:9" ht="15.75" customHeight="1">
      <c r="C13" s="452" t="s">
        <v>21</v>
      </c>
      <c r="D13" s="452" t="s">
        <v>22</v>
      </c>
      <c r="F13" s="452" t="s">
        <v>25</v>
      </c>
      <c r="G13" s="19"/>
      <c r="H13" s="20"/>
      <c r="I13" s="20"/>
    </row>
    <row r="14" spans="3:9" ht="16.5" customHeight="1" thickBot="1">
      <c r="C14" s="434"/>
      <c r="D14" s="434"/>
      <c r="F14" s="435"/>
      <c r="G14" s="21"/>
      <c r="H14" s="22"/>
      <c r="I14" s="23"/>
    </row>
    <row r="15" spans="1:11" s="11" customFormat="1" ht="22.5" customHeight="1" thickBot="1">
      <c r="A15" s="182"/>
      <c r="B15" s="175" t="s">
        <v>23</v>
      </c>
      <c r="C15" s="201"/>
      <c r="D15" s="201"/>
      <c r="F15" s="179">
        <v>0</v>
      </c>
      <c r="G15" s="182"/>
      <c r="H15" s="202"/>
      <c r="I15" s="197"/>
      <c r="K15" s="174"/>
    </row>
    <row r="16" spans="2:9" ht="18.75" customHeight="1">
      <c r="B16" s="27"/>
      <c r="C16" s="28"/>
      <c r="D16" s="28"/>
      <c r="E16" s="28"/>
      <c r="F16" s="29"/>
      <c r="G16" s="30"/>
      <c r="H16" s="31"/>
      <c r="I16" s="23"/>
    </row>
    <row r="17" spans="2:9" ht="12" customHeight="1">
      <c r="B17" s="32"/>
      <c r="C17" s="33"/>
      <c r="D17" s="33"/>
      <c r="E17" s="25"/>
      <c r="F17" s="34"/>
      <c r="G17" s="25"/>
      <c r="H17" s="26"/>
      <c r="I17" s="26"/>
    </row>
    <row r="18" spans="2:9" ht="18" customHeight="1">
      <c r="B18" s="15" t="s">
        <v>123</v>
      </c>
      <c r="H18" s="18"/>
      <c r="I18" s="18"/>
    </row>
    <row r="19" spans="2:9" ht="7.5" customHeight="1">
      <c r="B19" s="35"/>
      <c r="H19" s="18"/>
      <c r="I19" s="18"/>
    </row>
    <row r="20" spans="3:9" ht="15.75" customHeight="1">
      <c r="C20" s="452" t="s">
        <v>21</v>
      </c>
      <c r="D20" s="452" t="s">
        <v>22</v>
      </c>
      <c r="F20" s="452" t="s">
        <v>25</v>
      </c>
      <c r="H20" s="18"/>
      <c r="I20" s="18"/>
    </row>
    <row r="21" spans="2:9" ht="15.75" customHeight="1" thickBot="1">
      <c r="B21" s="155"/>
      <c r="C21" s="434"/>
      <c r="D21" s="434"/>
      <c r="F21" s="435"/>
      <c r="G21" s="36"/>
      <c r="H21" s="37"/>
      <c r="I21" s="38"/>
    </row>
    <row r="22" spans="1:11" s="11" customFormat="1" ht="22.5" customHeight="1" thickBot="1">
      <c r="A22" s="182"/>
      <c r="B22" s="175" t="s">
        <v>24</v>
      </c>
      <c r="C22" s="180"/>
      <c r="D22" s="180"/>
      <c r="F22" s="179">
        <v>0</v>
      </c>
      <c r="G22" s="182"/>
      <c r="H22" s="202"/>
      <c r="I22" s="197"/>
      <c r="K22" s="174"/>
    </row>
    <row r="23" spans="2:9" ht="21.75" customHeight="1">
      <c r="B23" s="155"/>
      <c r="I23" s="26"/>
    </row>
    <row r="24" spans="8:9" ht="12" customHeight="1">
      <c r="H24" s="18"/>
      <c r="I24" s="18"/>
    </row>
    <row r="25" spans="2:9" ht="18" customHeight="1">
      <c r="B25" s="15" t="s">
        <v>124</v>
      </c>
      <c r="H25" s="14"/>
      <c r="I25" s="14"/>
    </row>
    <row r="26" spans="2:9" ht="7.5" customHeight="1">
      <c r="B26" s="35"/>
      <c r="H26" s="17"/>
      <c r="I26" s="17"/>
    </row>
    <row r="27" spans="3:9" ht="15.75" customHeight="1">
      <c r="C27" s="452" t="s">
        <v>21</v>
      </c>
      <c r="D27" s="452" t="s">
        <v>22</v>
      </c>
      <c r="F27" s="452" t="s">
        <v>25</v>
      </c>
      <c r="H27" s="18"/>
      <c r="I27" s="18"/>
    </row>
    <row r="28" spans="3:9" ht="16.5" customHeight="1" thickBot="1">
      <c r="C28" s="434"/>
      <c r="D28" s="434"/>
      <c r="F28" s="435"/>
      <c r="G28" s="36"/>
      <c r="H28" s="37"/>
      <c r="I28" s="38"/>
    </row>
    <row r="29" spans="1:11" s="11" customFormat="1" ht="22.5" customHeight="1" thickBot="1">
      <c r="A29" s="182"/>
      <c r="B29" s="110" t="s">
        <v>26</v>
      </c>
      <c r="C29" s="180"/>
      <c r="D29" s="180"/>
      <c r="F29" s="179">
        <v>0</v>
      </c>
      <c r="G29" s="182"/>
      <c r="H29" s="203"/>
      <c r="I29" s="197"/>
      <c r="K29" s="174"/>
    </row>
    <row r="30" spans="2:9" ht="14.25" customHeight="1" thickBot="1">
      <c r="B30" s="24"/>
      <c r="C30" s="24"/>
      <c r="D30" s="24"/>
      <c r="E30" s="24"/>
      <c r="F30" s="24"/>
      <c r="G30" s="24"/>
      <c r="I30" s="26"/>
    </row>
    <row r="31" spans="2:9" ht="19.5" customHeight="1">
      <c r="B31" s="2"/>
      <c r="C31" s="2"/>
      <c r="D31" s="2"/>
      <c r="E31" s="2"/>
      <c r="F31" s="450" t="s">
        <v>69</v>
      </c>
      <c r="G31" s="451"/>
      <c r="H31" s="39"/>
      <c r="I31" s="40"/>
    </row>
    <row r="32" spans="2:9" ht="18.75" customHeight="1" thickBot="1">
      <c r="B32" s="2"/>
      <c r="C32" s="2"/>
      <c r="D32" s="2"/>
      <c r="E32" s="2"/>
      <c r="F32" s="448" t="s">
        <v>11</v>
      </c>
      <c r="G32" s="449"/>
      <c r="H32" s="41">
        <f>SUM(F15+F22+F29)</f>
        <v>0</v>
      </c>
      <c r="I32" s="42"/>
    </row>
    <row r="33" spans="2:9" ht="21.75" customHeight="1" thickBot="1">
      <c r="B33" s="2"/>
      <c r="C33" s="2"/>
      <c r="D33" s="2"/>
      <c r="E33" s="2"/>
      <c r="F33" s="43"/>
      <c r="G33" s="44"/>
      <c r="H33" s="45" t="e">
        <f>H32/(H293-H32-H45)</f>
        <v>#DIV/0!</v>
      </c>
      <c r="I33" s="46"/>
    </row>
    <row r="34" spans="2:9" ht="19.5" customHeight="1">
      <c r="B34" s="2"/>
      <c r="C34" s="2"/>
      <c r="D34" s="2"/>
      <c r="E34" s="2"/>
      <c r="F34" s="47"/>
      <c r="G34" s="44"/>
      <c r="H34" s="44"/>
      <c r="I34" s="48"/>
    </row>
    <row r="35" spans="2:9" ht="12" customHeight="1">
      <c r="B35" s="2"/>
      <c r="C35" s="2"/>
      <c r="D35" s="2"/>
      <c r="E35" s="2"/>
      <c r="F35" s="47"/>
      <c r="G35" s="2"/>
      <c r="H35" s="49"/>
      <c r="I35" s="49"/>
    </row>
    <row r="36" spans="1:9" ht="27" customHeight="1">
      <c r="A36" s="8" t="s">
        <v>2</v>
      </c>
      <c r="B36" s="9" t="s">
        <v>27</v>
      </c>
      <c r="H36" s="50"/>
      <c r="I36" s="50"/>
    </row>
    <row r="37" spans="1:9" ht="12" customHeight="1">
      <c r="A37" s="51"/>
      <c r="B37" s="53"/>
      <c r="C37" s="11"/>
      <c r="H37" s="52"/>
      <c r="I37" s="52"/>
    </row>
    <row r="38" spans="6:9" ht="21.75" customHeight="1">
      <c r="F38" s="55" t="s">
        <v>30</v>
      </c>
      <c r="G38" s="2"/>
      <c r="H38" s="6"/>
      <c r="I38" s="56"/>
    </row>
    <row r="39" spans="1:9" ht="19.5" customHeight="1">
      <c r="A39" s="57"/>
      <c r="B39" s="58" t="s">
        <v>28</v>
      </c>
      <c r="C39" s="59"/>
      <c r="D39" s="60"/>
      <c r="E39" s="61"/>
      <c r="F39" s="62">
        <v>0</v>
      </c>
      <c r="G39" s="63"/>
      <c r="H39" s="64"/>
      <c r="I39" s="23"/>
    </row>
    <row r="40" spans="1:9" ht="19.5" customHeight="1">
      <c r="A40" s="57"/>
      <c r="B40" s="65" t="s">
        <v>29</v>
      </c>
      <c r="C40" s="66"/>
      <c r="D40" s="67"/>
      <c r="E40" s="61"/>
      <c r="F40" s="62">
        <v>0</v>
      </c>
      <c r="G40" s="63"/>
      <c r="H40" s="64"/>
      <c r="I40" s="23"/>
    </row>
    <row r="41" spans="1:9" ht="19.5" customHeight="1">
      <c r="A41" s="57"/>
      <c r="B41" s="65" t="s">
        <v>133</v>
      </c>
      <c r="C41" s="66"/>
      <c r="D41" s="67"/>
      <c r="E41" s="61"/>
      <c r="F41" s="62">
        <v>0</v>
      </c>
      <c r="G41" s="63"/>
      <c r="H41" s="64"/>
      <c r="I41" s="23"/>
    </row>
    <row r="42" spans="1:9" ht="19.5" customHeight="1">
      <c r="A42" s="57"/>
      <c r="B42" s="65" t="s">
        <v>31</v>
      </c>
      <c r="C42" s="66"/>
      <c r="D42" s="67"/>
      <c r="E42" s="61"/>
      <c r="F42" s="62">
        <v>0</v>
      </c>
      <c r="G42" s="63"/>
      <c r="H42" s="64"/>
      <c r="I42" s="23"/>
    </row>
    <row r="43" spans="2:9" ht="7.5" customHeight="1" thickBot="1">
      <c r="B43" s="68"/>
      <c r="C43" s="25"/>
      <c r="D43" s="25"/>
      <c r="E43" s="69"/>
      <c r="F43" s="69"/>
      <c r="G43" s="19"/>
      <c r="H43" s="70"/>
      <c r="I43" s="70"/>
    </row>
    <row r="44" spans="6:8" ht="19.5" customHeight="1">
      <c r="F44" s="454" t="s">
        <v>32</v>
      </c>
      <c r="G44" s="455"/>
      <c r="H44" s="71"/>
    </row>
    <row r="45" spans="6:9" ht="19.5" customHeight="1" thickBot="1">
      <c r="F45" s="456"/>
      <c r="G45" s="457"/>
      <c r="H45" s="41">
        <f>SUM(F39:F42)</f>
        <v>0</v>
      </c>
      <c r="I45" s="72"/>
    </row>
    <row r="46" spans="6:9" ht="21.75" customHeight="1" thickBot="1">
      <c r="F46" s="73"/>
      <c r="G46" s="44"/>
      <c r="H46" s="74" t="e">
        <f>H45/(H293-H45)</f>
        <v>#DIV/0!</v>
      </c>
      <c r="I46" s="46"/>
    </row>
    <row r="47" spans="6:9" ht="18.75" customHeight="1">
      <c r="F47" s="73"/>
      <c r="G47" s="44"/>
      <c r="H47" s="44"/>
      <c r="I47" s="48"/>
    </row>
    <row r="48" spans="6:11" s="75" customFormat="1" ht="11.25" customHeight="1">
      <c r="F48" s="76"/>
      <c r="G48" s="77"/>
      <c r="H48" s="43"/>
      <c r="I48" s="78"/>
      <c r="K48" s="174"/>
    </row>
    <row r="49" spans="6:11" s="75" customFormat="1" ht="11.25" customHeight="1">
      <c r="F49" s="76"/>
      <c r="G49" s="77"/>
      <c r="H49" s="43"/>
      <c r="I49" s="78"/>
      <c r="K49" s="174"/>
    </row>
    <row r="50" spans="1:9" ht="26.25" customHeight="1">
      <c r="A50" s="80" t="s">
        <v>3</v>
      </c>
      <c r="B50" s="81" t="s">
        <v>33</v>
      </c>
      <c r="H50" s="82"/>
      <c r="I50" s="82"/>
    </row>
    <row r="51" spans="1:9" ht="26.25" customHeight="1">
      <c r="A51" s="80"/>
      <c r="B51" s="81" t="s">
        <v>39</v>
      </c>
      <c r="H51" s="82"/>
      <c r="I51" s="82"/>
    </row>
    <row r="52" spans="1:9" ht="6" customHeight="1">
      <c r="A52" s="83"/>
      <c r="H52" s="82"/>
      <c r="I52" s="82"/>
    </row>
    <row r="53" spans="1:9" ht="15" customHeight="1">
      <c r="A53" s="10" t="s">
        <v>34</v>
      </c>
      <c r="B53" s="84"/>
      <c r="C53" s="87"/>
      <c r="D53" s="85"/>
      <c r="E53" s="85"/>
      <c r="F53" s="86"/>
      <c r="G53" s="86"/>
      <c r="H53" s="26"/>
      <c r="I53" s="26"/>
    </row>
    <row r="54" spans="1:9" ht="15" customHeight="1">
      <c r="A54" s="10"/>
      <c r="B54" s="84"/>
      <c r="C54" s="87" t="s">
        <v>138</v>
      </c>
      <c r="D54" s="85"/>
      <c r="E54" s="85"/>
      <c r="F54" s="86"/>
      <c r="G54" s="86"/>
      <c r="H54" s="26"/>
      <c r="I54" s="26"/>
    </row>
    <row r="55" spans="1:9" ht="12" customHeight="1" thickBot="1">
      <c r="A55" s="10" t="s">
        <v>4</v>
      </c>
      <c r="B55" s="84"/>
      <c r="C55" s="87"/>
      <c r="D55" s="85"/>
      <c r="E55" s="85"/>
      <c r="F55" s="86"/>
      <c r="G55" s="86"/>
      <c r="H55" s="26"/>
      <c r="I55" s="26"/>
    </row>
    <row r="56" spans="8:9" ht="18" customHeight="1">
      <c r="H56" s="13" t="s">
        <v>19</v>
      </c>
      <c r="I56"/>
    </row>
    <row r="57" spans="2:9" ht="18" customHeight="1" thickBot="1">
      <c r="B57" s="15" t="s">
        <v>35</v>
      </c>
      <c r="H57" s="16" t="s">
        <v>20</v>
      </c>
      <c r="I57"/>
    </row>
    <row r="58" ht="7.5" customHeight="1">
      <c r="I58" s="88"/>
    </row>
    <row r="59" spans="3:9" ht="15.75" customHeight="1">
      <c r="C59" s="452" t="s">
        <v>21</v>
      </c>
      <c r="D59" s="461" t="s">
        <v>36</v>
      </c>
      <c r="F59" s="452" t="s">
        <v>25</v>
      </c>
      <c r="H59" s="89"/>
      <c r="I59" s="89"/>
    </row>
    <row r="60" spans="3:9" ht="16.5" customHeight="1" thickBot="1">
      <c r="C60" s="434"/>
      <c r="D60" s="434"/>
      <c r="F60" s="458"/>
      <c r="G60" s="36"/>
      <c r="H60" s="90"/>
      <c r="I60" s="38"/>
    </row>
    <row r="61" spans="1:11" s="11" customFormat="1" ht="22.5" customHeight="1" thickBot="1">
      <c r="A61" s="182"/>
      <c r="B61" s="106" t="s">
        <v>37</v>
      </c>
      <c r="C61" s="195"/>
      <c r="D61" s="196"/>
      <c r="F61" s="179">
        <v>0</v>
      </c>
      <c r="G61" s="182"/>
      <c r="H61" s="204"/>
      <c r="I61" s="197"/>
      <c r="K61" s="174"/>
    </row>
    <row r="62" spans="2:9" ht="18.75" customHeight="1">
      <c r="B62" s="2"/>
      <c r="C62" s="2"/>
      <c r="D62" s="2"/>
      <c r="E62" s="2"/>
      <c r="F62" s="34"/>
      <c r="G62" s="25"/>
      <c r="H62" s="31"/>
      <c r="I62" s="23"/>
    </row>
    <row r="63" spans="2:9" ht="12" customHeight="1">
      <c r="B63" s="2"/>
      <c r="C63" s="2"/>
      <c r="D63" s="2"/>
      <c r="E63" s="2"/>
      <c r="F63" s="34"/>
      <c r="G63" s="25"/>
      <c r="H63" s="26"/>
      <c r="I63" s="26"/>
    </row>
    <row r="64" spans="2:9" ht="18" customHeight="1">
      <c r="B64" s="91" t="s">
        <v>53</v>
      </c>
      <c r="C64" s="2"/>
      <c r="D64" s="2"/>
      <c r="E64" s="2"/>
      <c r="F64" s="92"/>
      <c r="G64" s="2"/>
      <c r="H64" s="52"/>
      <c r="I64" s="52"/>
    </row>
    <row r="65" spans="8:9" ht="7.5" customHeight="1">
      <c r="H65" s="52"/>
      <c r="I65" s="52"/>
    </row>
    <row r="66" spans="3:9" ht="15.75" customHeight="1">
      <c r="C66" s="452" t="s">
        <v>21</v>
      </c>
      <c r="D66" s="461" t="s">
        <v>36</v>
      </c>
      <c r="F66" s="452" t="s">
        <v>25</v>
      </c>
      <c r="H66" s="52"/>
      <c r="I66" s="52"/>
    </row>
    <row r="67" spans="3:9" ht="16.5" customHeight="1" thickBot="1">
      <c r="C67" s="434"/>
      <c r="D67" s="434"/>
      <c r="F67" s="435"/>
      <c r="G67" s="36"/>
      <c r="H67" s="93"/>
      <c r="I67" s="38"/>
    </row>
    <row r="68" spans="1:11" s="11" customFormat="1" ht="22.5" customHeight="1" thickBot="1">
      <c r="A68" s="182"/>
      <c r="B68" s="106" t="s">
        <v>24</v>
      </c>
      <c r="C68" s="205"/>
      <c r="D68" s="201"/>
      <c r="F68" s="179">
        <v>0</v>
      </c>
      <c r="G68" s="182"/>
      <c r="H68" s="183"/>
      <c r="I68" s="184"/>
      <c r="K68" s="174"/>
    </row>
    <row r="69" spans="2:9" ht="14.25" customHeight="1" thickBot="1">
      <c r="B69" s="25"/>
      <c r="C69" s="25"/>
      <c r="D69" s="25"/>
      <c r="E69" s="25"/>
      <c r="F69" s="95"/>
      <c r="G69" s="25"/>
      <c r="H69" s="31"/>
      <c r="I69" s="23"/>
    </row>
    <row r="70" spans="2:9" ht="19.5" customHeight="1">
      <c r="B70" s="25"/>
      <c r="C70" s="25"/>
      <c r="D70" s="25"/>
      <c r="E70" s="25"/>
      <c r="F70" s="450" t="s">
        <v>38</v>
      </c>
      <c r="G70" s="451"/>
      <c r="H70" s="39"/>
      <c r="I70" s="96"/>
    </row>
    <row r="71" spans="2:9" ht="19.5" customHeight="1" thickBot="1">
      <c r="B71" s="25"/>
      <c r="C71" s="25"/>
      <c r="D71" s="25"/>
      <c r="E71" s="25"/>
      <c r="F71" s="448" t="s">
        <v>12</v>
      </c>
      <c r="G71" s="449"/>
      <c r="H71" s="41">
        <f>SUM(F68+F61)</f>
        <v>0</v>
      </c>
      <c r="I71" s="72"/>
    </row>
    <row r="72" spans="2:9" ht="19.5" customHeight="1">
      <c r="B72" s="25"/>
      <c r="C72" s="25"/>
      <c r="D72" s="25"/>
      <c r="E72" s="25"/>
      <c r="F72" s="97"/>
      <c r="G72" s="44"/>
      <c r="H72" s="44"/>
      <c r="I72" s="48"/>
    </row>
    <row r="73" spans="2:9" ht="12" customHeight="1">
      <c r="B73" s="25"/>
      <c r="C73" s="25"/>
      <c r="D73" s="25"/>
      <c r="E73" s="25"/>
      <c r="F73" s="98"/>
      <c r="G73" s="25"/>
      <c r="H73" s="99"/>
      <c r="I73" s="72"/>
    </row>
    <row r="74" spans="1:9" ht="26.25" customHeight="1">
      <c r="A74" s="8" t="s">
        <v>5</v>
      </c>
      <c r="B74" s="100" t="s">
        <v>127</v>
      </c>
      <c r="F74" s="101"/>
      <c r="G74" s="2"/>
      <c r="H74" s="82"/>
      <c r="I74" s="82"/>
    </row>
    <row r="75" spans="1:9" ht="6" customHeight="1">
      <c r="A75" s="102"/>
      <c r="B75" s="102"/>
      <c r="H75" s="82"/>
      <c r="I75" s="82"/>
    </row>
    <row r="76" spans="1:9" ht="15" customHeight="1">
      <c r="A76" s="10" t="s">
        <v>117</v>
      </c>
      <c r="B76" s="102"/>
      <c r="H76" s="82"/>
      <c r="I76" s="82"/>
    </row>
    <row r="77" spans="1:9" ht="12" customHeight="1">
      <c r="A77" s="7"/>
      <c r="H77" s="82"/>
      <c r="I77" s="82"/>
    </row>
    <row r="78" spans="1:9" ht="18" customHeight="1">
      <c r="A78" s="7"/>
      <c r="H78"/>
      <c r="I78"/>
    </row>
    <row r="79" spans="2:9" ht="18" customHeight="1">
      <c r="B79" s="103" t="s">
        <v>128</v>
      </c>
      <c r="H79"/>
      <c r="I79"/>
    </row>
    <row r="80" spans="2:9" ht="7.5" customHeight="1">
      <c r="B80" s="104"/>
      <c r="I80" s="88"/>
    </row>
    <row r="81" spans="1:9" ht="19.5" customHeight="1" thickBot="1">
      <c r="A81" s="209"/>
      <c r="B81" s="208" t="s">
        <v>41</v>
      </c>
      <c r="C81" s="79"/>
      <c r="D81" s="79"/>
      <c r="E81" s="31"/>
      <c r="F81" s="31"/>
      <c r="G81" s="31"/>
      <c r="H81" s="23"/>
      <c r="I81" s="23"/>
    </row>
    <row r="82" spans="2:11" s="11" customFormat="1" ht="22.5" customHeight="1" thickBot="1">
      <c r="B82" s="206"/>
      <c r="E82" s="106" t="s">
        <v>37</v>
      </c>
      <c r="F82" s="179">
        <v>0</v>
      </c>
      <c r="G82" s="107" t="s">
        <v>6</v>
      </c>
      <c r="H82" s="189"/>
      <c r="I82" s="186"/>
      <c r="K82" s="174"/>
    </row>
    <row r="83" spans="2:9" ht="18.75" customHeight="1">
      <c r="B83" s="54"/>
      <c r="F83" s="34"/>
      <c r="G83" s="2"/>
      <c r="H83" s="31"/>
      <c r="I83" s="23"/>
    </row>
    <row r="84" spans="2:9" ht="12" customHeight="1">
      <c r="B84" s="54"/>
      <c r="F84" s="34"/>
      <c r="G84" s="2"/>
      <c r="H84" s="26"/>
      <c r="I84" s="26"/>
    </row>
    <row r="85" spans="2:9" ht="18" customHeight="1">
      <c r="B85" s="103" t="s">
        <v>42</v>
      </c>
      <c r="H85" s="82"/>
      <c r="I85" s="82"/>
    </row>
    <row r="86" spans="8:9" ht="7.5" customHeight="1" thickBot="1">
      <c r="H86" s="82"/>
      <c r="I86" s="82"/>
    </row>
    <row r="87" spans="2:11" s="11" customFormat="1" ht="22.5" customHeight="1" thickBot="1">
      <c r="B87" s="187"/>
      <c r="C87" s="188"/>
      <c r="D87" s="188"/>
      <c r="E87" s="110" t="s">
        <v>24</v>
      </c>
      <c r="F87" s="179">
        <v>0</v>
      </c>
      <c r="G87" s="107" t="s">
        <v>6</v>
      </c>
      <c r="H87" s="189"/>
      <c r="I87" s="186"/>
      <c r="K87" s="174"/>
    </row>
    <row r="88" spans="2:9" ht="18.75" customHeight="1">
      <c r="B88" s="86"/>
      <c r="C88" s="25"/>
      <c r="D88" s="25"/>
      <c r="E88" s="86"/>
      <c r="F88" s="111"/>
      <c r="G88" s="25"/>
      <c r="H88" s="31"/>
      <c r="I88" s="23"/>
    </row>
    <row r="89" spans="2:9" ht="12" customHeight="1">
      <c r="B89" s="86"/>
      <c r="C89" s="25"/>
      <c r="D89" s="25"/>
      <c r="E89" s="86"/>
      <c r="F89" s="111"/>
      <c r="G89" s="25"/>
      <c r="H89" s="26"/>
      <c r="I89" s="26"/>
    </row>
    <row r="90" spans="1:9" ht="18" customHeight="1">
      <c r="A90" s="2"/>
      <c r="B90" s="112" t="s">
        <v>43</v>
      </c>
      <c r="C90" s="2"/>
      <c r="D90" s="2"/>
      <c r="E90" s="2"/>
      <c r="F90" s="113"/>
      <c r="G90" s="2"/>
      <c r="H90" s="49"/>
      <c r="I90" s="49"/>
    </row>
    <row r="91" spans="1:9" ht="7.5" customHeight="1" thickBot="1">
      <c r="A91" s="2"/>
      <c r="B91" s="114"/>
      <c r="C91" s="2"/>
      <c r="D91" s="2"/>
      <c r="E91" s="2"/>
      <c r="F91" s="113"/>
      <c r="G91" s="2"/>
      <c r="H91" s="49"/>
      <c r="I91" s="49"/>
    </row>
    <row r="92" spans="2:11" s="11" customFormat="1" ht="22.5" customHeight="1" thickBot="1">
      <c r="B92" s="187"/>
      <c r="C92" s="188"/>
      <c r="D92" s="188"/>
      <c r="E92" s="110" t="s">
        <v>26</v>
      </c>
      <c r="F92" s="179">
        <v>0</v>
      </c>
      <c r="G92" s="107" t="s">
        <v>6</v>
      </c>
      <c r="H92" s="189"/>
      <c r="I92" s="186"/>
      <c r="K92" s="174"/>
    </row>
    <row r="93" spans="2:9" ht="18.75" customHeight="1">
      <c r="B93" s="34"/>
      <c r="C93" s="25"/>
      <c r="D93" s="25"/>
      <c r="E93" s="25"/>
      <c r="F93" s="111"/>
      <c r="G93" s="25"/>
      <c r="H93" s="31"/>
      <c r="I93" s="23"/>
    </row>
    <row r="94" spans="2:9" ht="12" customHeight="1">
      <c r="B94" s="34"/>
      <c r="C94" s="25"/>
      <c r="D94" s="25"/>
      <c r="E94" s="25"/>
      <c r="F94" s="111"/>
      <c r="G94" s="25"/>
      <c r="H94" s="26"/>
      <c r="I94" s="26"/>
    </row>
    <row r="95" spans="1:9" ht="18" customHeight="1">
      <c r="A95" s="2"/>
      <c r="B95" s="112" t="s">
        <v>44</v>
      </c>
      <c r="C95" s="2"/>
      <c r="D95" s="2"/>
      <c r="E95" s="2"/>
      <c r="F95" s="115"/>
      <c r="G95" s="2"/>
      <c r="H95" s="82"/>
      <c r="I95" s="82"/>
    </row>
    <row r="96" spans="1:9" ht="7.5" customHeight="1">
      <c r="A96" s="2"/>
      <c r="B96" s="116"/>
      <c r="C96" s="43"/>
      <c r="D96" s="43"/>
      <c r="E96" s="2"/>
      <c r="F96" s="117"/>
      <c r="G96" s="2"/>
      <c r="H96" s="82"/>
      <c r="I96" s="82"/>
    </row>
    <row r="97" spans="2:9" ht="19.5" customHeight="1">
      <c r="B97" s="116"/>
      <c r="C97" s="43"/>
      <c r="D97" s="43"/>
      <c r="E97" s="118"/>
      <c r="F97" s="55" t="s">
        <v>30</v>
      </c>
      <c r="G97" s="36"/>
      <c r="H97" s="93"/>
      <c r="I97" s="38"/>
    </row>
    <row r="98" spans="2:9" ht="19.5" customHeight="1">
      <c r="B98" s="119"/>
      <c r="C98" s="59"/>
      <c r="D98" s="60"/>
      <c r="E98" s="94"/>
      <c r="F98" s="62">
        <v>0</v>
      </c>
      <c r="G98" s="63"/>
      <c r="H98" s="23"/>
      <c r="I98" s="23"/>
    </row>
    <row r="99" spans="2:9" ht="19.5" customHeight="1">
      <c r="B99" s="120"/>
      <c r="C99" s="66"/>
      <c r="D99" s="67"/>
      <c r="E99" s="94"/>
      <c r="F99" s="62">
        <v>0</v>
      </c>
      <c r="G99" s="63"/>
      <c r="H99" s="23"/>
      <c r="I99" s="23"/>
    </row>
    <row r="100" spans="2:9" ht="19.5" customHeight="1">
      <c r="B100" s="120"/>
      <c r="C100" s="66"/>
      <c r="D100" s="67"/>
      <c r="E100" s="94"/>
      <c r="F100" s="62">
        <v>0</v>
      </c>
      <c r="G100" s="63"/>
      <c r="H100" s="23"/>
      <c r="I100" s="23"/>
    </row>
    <row r="101" spans="2:9" ht="19.5" customHeight="1">
      <c r="B101" s="120"/>
      <c r="C101" s="66"/>
      <c r="D101" s="67"/>
      <c r="E101" s="94"/>
      <c r="F101" s="62">
        <v>0</v>
      </c>
      <c r="G101" s="63"/>
      <c r="H101" s="23"/>
      <c r="I101" s="23"/>
    </row>
    <row r="102" spans="2:9" ht="7.5" customHeight="1" thickBot="1">
      <c r="B102" s="176"/>
      <c r="C102" s="173"/>
      <c r="D102" s="173"/>
      <c r="E102" s="94"/>
      <c r="F102" s="26"/>
      <c r="G102" s="63"/>
      <c r="H102" s="23"/>
      <c r="I102" s="23"/>
    </row>
    <row r="103" spans="2:11" s="11" customFormat="1" ht="22.5" customHeight="1" thickBot="1">
      <c r="B103" s="192"/>
      <c r="C103" s="193"/>
      <c r="D103" s="193"/>
      <c r="E103" s="110" t="s">
        <v>45</v>
      </c>
      <c r="F103" s="179">
        <f>SUM(F98:F101)</f>
        <v>0</v>
      </c>
      <c r="G103" s="200"/>
      <c r="H103" s="189"/>
      <c r="I103" s="186"/>
      <c r="K103" s="174"/>
    </row>
    <row r="104" spans="2:9" ht="15" customHeight="1" thickBot="1">
      <c r="B104" s="86"/>
      <c r="C104" s="86"/>
      <c r="D104" s="121"/>
      <c r="E104" s="86"/>
      <c r="F104" s="122"/>
      <c r="G104" s="25"/>
      <c r="H104" s="31"/>
      <c r="I104" s="23"/>
    </row>
    <row r="105" spans="3:9" ht="19.5" customHeight="1">
      <c r="C105" s="11"/>
      <c r="F105" s="450" t="s">
        <v>46</v>
      </c>
      <c r="G105" s="451"/>
      <c r="H105" s="39"/>
      <c r="I105" s="96"/>
    </row>
    <row r="106" spans="6:9" ht="19.5" customHeight="1" thickBot="1">
      <c r="F106" s="448" t="s">
        <v>13</v>
      </c>
      <c r="G106" s="449"/>
      <c r="H106" s="41">
        <f>SUM(F82+F87+F92+F103)</f>
        <v>0</v>
      </c>
      <c r="I106" s="72"/>
    </row>
    <row r="107" spans="6:9" ht="19.5" customHeight="1">
      <c r="F107" s="123"/>
      <c r="G107" s="124"/>
      <c r="H107" s="44"/>
      <c r="I107" s="48"/>
    </row>
    <row r="108" spans="6:9" ht="12" customHeight="1">
      <c r="F108" s="123"/>
      <c r="G108" s="2"/>
      <c r="H108" s="125"/>
      <c r="I108" s="125"/>
    </row>
    <row r="109" spans="6:9" ht="12" customHeight="1">
      <c r="F109" s="123"/>
      <c r="G109" s="2"/>
      <c r="H109" s="125"/>
      <c r="I109" s="125"/>
    </row>
    <row r="110" spans="1:6" ht="27" customHeight="1">
      <c r="A110" s="8" t="s">
        <v>7</v>
      </c>
      <c r="B110" s="9" t="s">
        <v>47</v>
      </c>
      <c r="F110" s="117"/>
    </row>
    <row r="111" spans="1:6" ht="6" customHeight="1">
      <c r="A111" s="126"/>
      <c r="B111" s="127"/>
      <c r="F111" s="117"/>
    </row>
    <row r="112" spans="1:6" ht="15" customHeight="1">
      <c r="A112" s="10" t="s">
        <v>118</v>
      </c>
      <c r="B112" s="128"/>
      <c r="F112" s="117"/>
    </row>
    <row r="113" spans="1:6" ht="12" customHeight="1" thickBot="1">
      <c r="A113" s="7"/>
      <c r="B113" s="129"/>
      <c r="F113" s="117"/>
    </row>
    <row r="114" spans="1:9" ht="18" customHeight="1">
      <c r="A114" s="54"/>
      <c r="C114" s="2"/>
      <c r="F114" s="130"/>
      <c r="H114" s="13" t="s">
        <v>19</v>
      </c>
      <c r="I114"/>
    </row>
    <row r="115" spans="1:9" ht="18" customHeight="1" thickBot="1">
      <c r="A115" s="54"/>
      <c r="B115" s="112" t="s">
        <v>48</v>
      </c>
      <c r="C115" s="2"/>
      <c r="F115" s="130"/>
      <c r="H115" s="16" t="s">
        <v>20</v>
      </c>
      <c r="I115"/>
    </row>
    <row r="116" spans="1:9" ht="7.5" customHeight="1" thickBot="1">
      <c r="A116" s="54"/>
      <c r="B116" s="131"/>
      <c r="F116" s="130"/>
      <c r="I116" s="88"/>
    </row>
    <row r="117" spans="2:11" s="11" customFormat="1" ht="22.5" customHeight="1" thickBot="1">
      <c r="B117" s="187"/>
      <c r="C117" s="188"/>
      <c r="D117" s="188"/>
      <c r="E117" s="110" t="s">
        <v>37</v>
      </c>
      <c r="F117" s="179">
        <v>0</v>
      </c>
      <c r="G117" s="107" t="s">
        <v>6</v>
      </c>
      <c r="H117" s="189"/>
      <c r="I117" s="186"/>
      <c r="K117" s="174"/>
    </row>
    <row r="118" spans="2:9" ht="18.75" customHeight="1">
      <c r="B118" s="132"/>
      <c r="C118" s="25"/>
      <c r="D118" s="25"/>
      <c r="E118" s="25"/>
      <c r="F118" s="133"/>
      <c r="G118" s="25"/>
      <c r="H118" s="31"/>
      <c r="I118" s="23"/>
    </row>
    <row r="119" spans="2:9" ht="12" customHeight="1">
      <c r="B119" s="132"/>
      <c r="C119" s="2"/>
      <c r="D119" s="2"/>
      <c r="E119" s="2"/>
      <c r="F119" s="134"/>
      <c r="G119" s="2"/>
      <c r="H119" s="49"/>
      <c r="I119" s="49"/>
    </row>
    <row r="120" spans="2:9" ht="19.5">
      <c r="B120" s="103" t="s">
        <v>49</v>
      </c>
      <c r="F120" s="117"/>
      <c r="H120" s="52"/>
      <c r="I120" s="52"/>
    </row>
    <row r="121" spans="6:9" ht="7.5" customHeight="1" thickBot="1">
      <c r="F121" s="117"/>
      <c r="H121" s="52"/>
      <c r="I121" s="52"/>
    </row>
    <row r="122" spans="2:11" s="11" customFormat="1" ht="22.5" customHeight="1" thickBot="1">
      <c r="B122" s="187"/>
      <c r="D122" s="188"/>
      <c r="E122" s="110" t="s">
        <v>24</v>
      </c>
      <c r="F122" s="179">
        <v>0</v>
      </c>
      <c r="G122" s="107" t="s">
        <v>6</v>
      </c>
      <c r="H122" s="189"/>
      <c r="I122" s="186"/>
      <c r="K122" s="174"/>
    </row>
    <row r="123" spans="2:9" ht="18.75" customHeight="1">
      <c r="B123" s="25"/>
      <c r="D123" s="25"/>
      <c r="E123" s="25"/>
      <c r="F123" s="133"/>
      <c r="G123" s="25"/>
      <c r="H123" s="31"/>
      <c r="I123" s="23"/>
    </row>
    <row r="124" spans="2:10" ht="12" customHeight="1">
      <c r="B124" s="136"/>
      <c r="F124" s="117"/>
      <c r="H124" s="125"/>
      <c r="I124" s="125"/>
      <c r="J124" s="135"/>
    </row>
    <row r="125" spans="2:10" ht="18" customHeight="1">
      <c r="B125" s="15" t="s">
        <v>50</v>
      </c>
      <c r="F125" s="117"/>
      <c r="I125" s="17"/>
      <c r="J125" s="135"/>
    </row>
    <row r="126" spans="2:10" ht="6.75" customHeight="1">
      <c r="B126" s="15"/>
      <c r="F126" s="117"/>
      <c r="H126" s="6"/>
      <c r="I126" s="6"/>
      <c r="J126" s="135"/>
    </row>
    <row r="127" spans="2:10" ht="15" customHeight="1">
      <c r="B127" s="10" t="s">
        <v>119</v>
      </c>
      <c r="F127" s="117"/>
      <c r="H127" s="6"/>
      <c r="I127" s="6"/>
      <c r="J127" s="135"/>
    </row>
    <row r="128" spans="2:10" ht="7.5" customHeight="1">
      <c r="B128" s="137"/>
      <c r="F128" s="117"/>
      <c r="H128" s="6"/>
      <c r="I128" s="6"/>
      <c r="J128" s="135"/>
    </row>
    <row r="129" spans="3:10" ht="15.75" customHeight="1">
      <c r="C129" s="452" t="s">
        <v>21</v>
      </c>
      <c r="D129" s="461" t="s">
        <v>51</v>
      </c>
      <c r="F129" s="452" t="s">
        <v>25</v>
      </c>
      <c r="H129" s="89"/>
      <c r="I129" s="89"/>
      <c r="J129" s="135"/>
    </row>
    <row r="130" spans="3:10" ht="15.75" customHeight="1" thickBot="1">
      <c r="C130" s="434"/>
      <c r="D130" s="434"/>
      <c r="F130" s="435"/>
      <c r="H130" s="89"/>
      <c r="I130" s="89"/>
      <c r="J130" s="135"/>
    </row>
    <row r="131" spans="2:11" s="11" customFormat="1" ht="22.5" customHeight="1" thickBot="1">
      <c r="B131" s="110" t="s">
        <v>139</v>
      </c>
      <c r="C131" s="195"/>
      <c r="D131" s="196"/>
      <c r="F131" s="179">
        <v>0</v>
      </c>
      <c r="G131" s="182"/>
      <c r="H131" s="198"/>
      <c r="I131" s="184"/>
      <c r="J131" s="199"/>
      <c r="K131" s="174"/>
    </row>
    <row r="132" spans="2:10" ht="18.75" customHeight="1">
      <c r="B132" s="2"/>
      <c r="C132" s="2"/>
      <c r="D132" s="2"/>
      <c r="E132" s="2"/>
      <c r="F132" s="113"/>
      <c r="G132" s="2"/>
      <c r="H132" s="31"/>
      <c r="I132" s="23"/>
      <c r="J132" s="135"/>
    </row>
    <row r="133" spans="2:10" ht="11.25" customHeight="1">
      <c r="B133" s="2"/>
      <c r="C133" s="2"/>
      <c r="D133" s="2"/>
      <c r="E133" s="2"/>
      <c r="F133" s="113"/>
      <c r="G133" s="2"/>
      <c r="H133" s="49"/>
      <c r="I133" s="49"/>
      <c r="J133" s="135"/>
    </row>
    <row r="134" spans="2:10" ht="18" customHeight="1">
      <c r="B134" s="15" t="s">
        <v>52</v>
      </c>
      <c r="F134" s="117"/>
      <c r="H134"/>
      <c r="I134"/>
      <c r="J134" s="2"/>
    </row>
    <row r="135" spans="2:10" ht="6" customHeight="1">
      <c r="B135" s="15"/>
      <c r="F135" s="117"/>
      <c r="H135" s="6"/>
      <c r="I135" s="6"/>
      <c r="J135" s="2"/>
    </row>
    <row r="136" spans="2:10" ht="15" customHeight="1">
      <c r="B136" s="10" t="s">
        <v>120</v>
      </c>
      <c r="F136" s="117"/>
      <c r="H136" s="6"/>
      <c r="I136" s="6"/>
      <c r="J136" s="2"/>
    </row>
    <row r="137" spans="2:10" ht="7.5" customHeight="1">
      <c r="B137" s="137"/>
      <c r="F137" s="117"/>
      <c r="H137" s="6"/>
      <c r="I137" s="6"/>
      <c r="J137" s="2"/>
    </row>
    <row r="138" spans="3:10" ht="16.5" customHeight="1">
      <c r="C138" s="452" t="s">
        <v>21</v>
      </c>
      <c r="D138" s="461" t="s">
        <v>51</v>
      </c>
      <c r="F138" s="452" t="s">
        <v>25</v>
      </c>
      <c r="H138" s="6"/>
      <c r="I138" s="6"/>
      <c r="J138" s="2"/>
    </row>
    <row r="139" spans="3:10" ht="15.75" customHeight="1" thickBot="1">
      <c r="C139" s="434"/>
      <c r="D139" s="434"/>
      <c r="F139" s="435"/>
      <c r="H139" s="52"/>
      <c r="I139" s="52"/>
      <c r="J139" s="2"/>
    </row>
    <row r="140" spans="2:11" s="11" customFormat="1" ht="22.5" customHeight="1" thickBot="1">
      <c r="B140" s="110" t="s">
        <v>140</v>
      </c>
      <c r="C140" s="195"/>
      <c r="D140" s="196"/>
      <c r="F140" s="179">
        <v>0</v>
      </c>
      <c r="G140" s="182"/>
      <c r="H140" s="183"/>
      <c r="I140" s="197"/>
      <c r="K140" s="174"/>
    </row>
    <row r="141" spans="2:9" ht="18.75" customHeight="1">
      <c r="B141" s="2"/>
      <c r="C141" s="2"/>
      <c r="D141" s="2"/>
      <c r="E141" s="2"/>
      <c r="F141" s="113"/>
      <c r="G141" s="2"/>
      <c r="H141" s="31"/>
      <c r="I141" s="23"/>
    </row>
    <row r="142" spans="2:9" ht="12" customHeight="1">
      <c r="B142" s="2"/>
      <c r="C142" s="2"/>
      <c r="D142" s="2"/>
      <c r="E142" s="2"/>
      <c r="F142" s="138"/>
      <c r="G142" s="2"/>
      <c r="H142" s="52"/>
      <c r="I142" s="52"/>
    </row>
    <row r="143" spans="2:9" ht="18" customHeight="1">
      <c r="B143" s="91" t="s">
        <v>134</v>
      </c>
      <c r="C143" s="132"/>
      <c r="D143" s="2"/>
      <c r="E143" s="2"/>
      <c r="F143" s="138"/>
      <c r="G143" s="2"/>
      <c r="H143" s="52"/>
      <c r="I143" s="52"/>
    </row>
    <row r="144" spans="2:9" ht="6" customHeight="1">
      <c r="B144" s="91"/>
      <c r="C144" s="132"/>
      <c r="D144" s="2"/>
      <c r="E144" s="2"/>
      <c r="F144" s="138"/>
      <c r="G144" s="2"/>
      <c r="H144" s="52"/>
      <c r="I144" s="52"/>
    </row>
    <row r="145" spans="2:9" ht="15" customHeight="1">
      <c r="B145" s="10" t="s">
        <v>121</v>
      </c>
      <c r="C145" s="132"/>
      <c r="D145" s="2"/>
      <c r="E145" s="2"/>
      <c r="F145" s="138"/>
      <c r="G145" s="2"/>
      <c r="H145" s="52"/>
      <c r="I145" s="52"/>
    </row>
    <row r="146" spans="2:9" ht="7.5" customHeight="1">
      <c r="B146" s="137"/>
      <c r="F146" s="117"/>
      <c r="H146" s="52"/>
      <c r="I146" s="52"/>
    </row>
    <row r="147" spans="3:9" ht="15.75" customHeight="1">
      <c r="C147" s="452" t="s">
        <v>21</v>
      </c>
      <c r="D147" s="461" t="s">
        <v>51</v>
      </c>
      <c r="F147" s="452" t="s">
        <v>25</v>
      </c>
      <c r="H147" s="52"/>
      <c r="I147" s="52"/>
    </row>
    <row r="148" spans="3:9" ht="15.75" customHeight="1" thickBot="1">
      <c r="C148" s="434"/>
      <c r="D148" s="434"/>
      <c r="F148" s="435"/>
      <c r="H148" s="52"/>
      <c r="I148" s="52"/>
    </row>
    <row r="149" spans="2:11" s="11" customFormat="1" ht="22.5" customHeight="1" thickBot="1">
      <c r="B149" s="110" t="s">
        <v>54</v>
      </c>
      <c r="C149" s="180"/>
      <c r="D149" s="181"/>
      <c r="F149" s="179">
        <v>0</v>
      </c>
      <c r="G149" s="182"/>
      <c r="H149" s="183"/>
      <c r="I149" s="184"/>
      <c r="K149" s="174"/>
    </row>
    <row r="150" spans="2:9" ht="18.75" customHeight="1">
      <c r="B150" s="2"/>
      <c r="C150" s="2"/>
      <c r="D150" s="2"/>
      <c r="E150" s="2"/>
      <c r="F150" s="113"/>
      <c r="G150" s="2"/>
      <c r="H150" s="31"/>
      <c r="I150" s="23"/>
    </row>
    <row r="151" spans="2:9" ht="12" customHeight="1">
      <c r="B151" s="2"/>
      <c r="C151" s="2"/>
      <c r="D151" s="2"/>
      <c r="E151" s="2"/>
      <c r="F151" s="113"/>
      <c r="G151" s="2"/>
      <c r="H151" s="49"/>
      <c r="I151" s="49"/>
    </row>
    <row r="152" spans="2:9" ht="18" customHeight="1">
      <c r="B152" s="139" t="s">
        <v>55</v>
      </c>
      <c r="F152" s="140"/>
      <c r="G152" s="2"/>
      <c r="H152" s="52"/>
      <c r="I152" s="52"/>
    </row>
    <row r="153" spans="6:9" ht="6.75" customHeight="1">
      <c r="F153" s="117"/>
      <c r="H153" s="52"/>
      <c r="I153" s="52"/>
    </row>
    <row r="154" spans="2:9" ht="19.5" customHeight="1">
      <c r="B154" s="207" t="s">
        <v>56</v>
      </c>
      <c r="C154" s="86"/>
      <c r="D154" s="86"/>
      <c r="E154" s="86"/>
      <c r="F154" s="142"/>
      <c r="G154" s="86"/>
      <c r="H154" s="93"/>
      <c r="I154" s="93"/>
    </row>
    <row r="155" spans="2:9" ht="18" customHeight="1">
      <c r="B155" s="141" t="s">
        <v>57</v>
      </c>
      <c r="C155" s="21"/>
      <c r="D155" s="143"/>
      <c r="E155" s="86"/>
      <c r="F155" s="142"/>
      <c r="G155" s="86"/>
      <c r="H155" s="90"/>
      <c r="I155" s="90"/>
    </row>
    <row r="156" spans="2:9" ht="18" customHeight="1">
      <c r="B156" s="141" t="s">
        <v>58</v>
      </c>
      <c r="C156" s="21"/>
      <c r="D156" s="143"/>
      <c r="E156" s="86"/>
      <c r="F156" s="142"/>
      <c r="G156" s="86"/>
      <c r="H156" s="90"/>
      <c r="I156" s="90"/>
    </row>
    <row r="157" spans="6:9" ht="11.25" customHeight="1">
      <c r="F157" s="117"/>
      <c r="H157"/>
      <c r="I157"/>
    </row>
    <row r="158" spans="2:9" ht="18" customHeight="1">
      <c r="B158" s="15" t="s">
        <v>59</v>
      </c>
      <c r="F158" s="117"/>
      <c r="H158"/>
      <c r="I158"/>
    </row>
    <row r="159" spans="2:9" ht="7.5" customHeight="1">
      <c r="B159" s="145"/>
      <c r="C159" s="146"/>
      <c r="D159" s="146"/>
      <c r="E159" s="147"/>
      <c r="F159" s="117"/>
      <c r="H159" s="6"/>
      <c r="I159" s="6"/>
    </row>
    <row r="160" spans="2:9" ht="16.5" customHeight="1">
      <c r="B160" s="108"/>
      <c r="C160" s="452" t="s">
        <v>21</v>
      </c>
      <c r="D160" s="461" t="s">
        <v>51</v>
      </c>
      <c r="E160" s="31"/>
      <c r="F160" s="452" t="s">
        <v>25</v>
      </c>
      <c r="I160" s="26"/>
    </row>
    <row r="161" spans="2:9" ht="16.5" customHeight="1" thickBot="1">
      <c r="B161" s="108"/>
      <c r="C161" s="434"/>
      <c r="D161" s="434"/>
      <c r="F161" s="435"/>
      <c r="H161" s="172"/>
      <c r="I161" s="26"/>
    </row>
    <row r="162" spans="2:11" s="11" customFormat="1" ht="22.5" customHeight="1" thickBot="1">
      <c r="B162" s="110" t="s">
        <v>60</v>
      </c>
      <c r="C162" s="180"/>
      <c r="D162" s="181"/>
      <c r="F162" s="179">
        <v>0</v>
      </c>
      <c r="G162" s="107"/>
      <c r="H162" s="185"/>
      <c r="I162" s="186"/>
      <c r="K162" s="174"/>
    </row>
    <row r="163" spans="2:9" ht="18.75" customHeight="1">
      <c r="B163" s="148"/>
      <c r="C163" s="148"/>
      <c r="D163" s="148"/>
      <c r="E163" s="43"/>
      <c r="F163" s="113"/>
      <c r="G163" s="2"/>
      <c r="H163" s="31"/>
      <c r="I163" s="23"/>
    </row>
    <row r="164" spans="2:9" ht="12" customHeight="1">
      <c r="B164" s="43"/>
      <c r="C164" s="43"/>
      <c r="D164" s="43"/>
      <c r="E164" s="2"/>
      <c r="F164" s="113"/>
      <c r="G164" s="2"/>
      <c r="H164" s="149"/>
      <c r="I164" s="149"/>
    </row>
    <row r="165" spans="2:9" ht="18" customHeight="1">
      <c r="B165" s="15" t="s">
        <v>129</v>
      </c>
      <c r="F165" s="150"/>
      <c r="H165" s="52"/>
      <c r="I165" s="52"/>
    </row>
    <row r="166" spans="2:9" ht="7.5" customHeight="1" thickBot="1">
      <c r="B166" s="144"/>
      <c r="F166" s="150"/>
      <c r="H166" s="52"/>
      <c r="I166" s="52"/>
    </row>
    <row r="167" spans="2:11" s="11" customFormat="1" ht="22.5" customHeight="1" thickBot="1">
      <c r="B167" s="187"/>
      <c r="C167" s="188"/>
      <c r="D167" s="188"/>
      <c r="E167" s="110" t="s">
        <v>61</v>
      </c>
      <c r="F167" s="179">
        <v>0</v>
      </c>
      <c r="G167" s="107" t="s">
        <v>6</v>
      </c>
      <c r="H167" s="189"/>
      <c r="I167" s="186"/>
      <c r="K167" s="174"/>
    </row>
    <row r="168" spans="5:9" ht="18.75" customHeight="1">
      <c r="E168" s="2"/>
      <c r="F168" s="113"/>
      <c r="G168" s="2"/>
      <c r="H168" s="31"/>
      <c r="I168" s="23"/>
    </row>
    <row r="169" spans="2:9" ht="12" customHeight="1">
      <c r="B169" s="108"/>
      <c r="C169" s="109"/>
      <c r="D169" s="109"/>
      <c r="E169" s="2"/>
      <c r="F169" s="113"/>
      <c r="G169" s="2"/>
      <c r="I169" s="49"/>
    </row>
    <row r="170" spans="2:9" ht="12" customHeight="1" thickBot="1">
      <c r="B170" s="108"/>
      <c r="C170" s="109"/>
      <c r="D170" s="109"/>
      <c r="E170" s="2"/>
      <c r="F170" s="113"/>
      <c r="G170" s="2"/>
      <c r="H170" s="49"/>
      <c r="I170" s="49"/>
    </row>
    <row r="171" spans="6:9" ht="18" customHeight="1">
      <c r="F171" s="115"/>
      <c r="G171" s="2"/>
      <c r="H171" s="13" t="s">
        <v>19</v>
      </c>
      <c r="I171" s="2"/>
    </row>
    <row r="172" spans="2:9" ht="18" customHeight="1" thickBot="1">
      <c r="B172" s="15" t="s">
        <v>135</v>
      </c>
      <c r="F172" s="115"/>
      <c r="G172" s="2"/>
      <c r="H172" s="16" t="s">
        <v>20</v>
      </c>
      <c r="I172" s="2"/>
    </row>
    <row r="173" spans="6:9" ht="7.5" customHeight="1">
      <c r="F173" s="117"/>
      <c r="H173" s="151"/>
      <c r="I173" s="151"/>
    </row>
    <row r="174" spans="2:9" ht="16.5" customHeight="1">
      <c r="B174" s="108"/>
      <c r="C174" s="452" t="s">
        <v>141</v>
      </c>
      <c r="D174" s="452" t="s">
        <v>36</v>
      </c>
      <c r="E174" s="105"/>
      <c r="F174" s="452" t="s">
        <v>25</v>
      </c>
      <c r="G174" s="107"/>
      <c r="I174" s="26"/>
    </row>
    <row r="175" spans="2:9" ht="16.5" customHeight="1" thickBot="1">
      <c r="B175" s="108"/>
      <c r="C175" s="434"/>
      <c r="D175" s="475"/>
      <c r="E175" s="105"/>
      <c r="F175" s="435"/>
      <c r="G175" s="107"/>
      <c r="H175" s="172"/>
      <c r="I175" s="26"/>
    </row>
    <row r="176" spans="2:11" s="11" customFormat="1" ht="22.5" customHeight="1" thickBot="1">
      <c r="B176" s="110" t="s">
        <v>75</v>
      </c>
      <c r="C176" s="180"/>
      <c r="D176" s="181"/>
      <c r="E176" s="190"/>
      <c r="F176" s="179">
        <v>0</v>
      </c>
      <c r="G176" s="107"/>
      <c r="H176" s="185"/>
      <c r="I176" s="186"/>
      <c r="K176" s="174"/>
    </row>
    <row r="177" spans="2:9" ht="18.75" customHeight="1">
      <c r="B177" s="109"/>
      <c r="C177" s="109"/>
      <c r="D177" s="109"/>
      <c r="E177" s="2"/>
      <c r="F177" s="117"/>
      <c r="H177" s="31"/>
      <c r="I177" s="23"/>
    </row>
    <row r="178" spans="2:9" ht="11.25" customHeight="1">
      <c r="B178" s="109"/>
      <c r="C178" s="109"/>
      <c r="D178" s="109"/>
      <c r="E178" s="2"/>
      <c r="F178" s="117"/>
      <c r="H178" s="118"/>
      <c r="I178" s="82"/>
    </row>
    <row r="179" spans="2:9" ht="18" customHeight="1">
      <c r="B179" s="15" t="s">
        <v>63</v>
      </c>
      <c r="F179" s="113"/>
      <c r="G179" s="2"/>
      <c r="I179" s="17"/>
    </row>
    <row r="180" spans="6:9" ht="7.5" customHeight="1">
      <c r="F180" s="152"/>
      <c r="H180" s="52"/>
      <c r="I180" s="52"/>
    </row>
    <row r="181" spans="2:9" ht="15.75" customHeight="1">
      <c r="B181" s="108"/>
      <c r="C181" s="452" t="s">
        <v>21</v>
      </c>
      <c r="D181" s="452" t="s">
        <v>36</v>
      </c>
      <c r="E181" s="105"/>
      <c r="F181" s="452" t="s">
        <v>25</v>
      </c>
      <c r="G181" s="107"/>
      <c r="I181" s="26"/>
    </row>
    <row r="182" spans="2:9" ht="15.75" customHeight="1" thickBot="1">
      <c r="B182" s="108"/>
      <c r="C182" s="434"/>
      <c r="D182" s="475"/>
      <c r="E182" s="105"/>
      <c r="F182" s="435"/>
      <c r="G182" s="107"/>
      <c r="H182" s="172"/>
      <c r="I182" s="26"/>
    </row>
    <row r="183" spans="2:11" s="11" customFormat="1" ht="22.5" customHeight="1" thickBot="1">
      <c r="B183" s="110" t="s">
        <v>64</v>
      </c>
      <c r="C183" s="180"/>
      <c r="D183" s="181"/>
      <c r="E183" s="190"/>
      <c r="F183" s="179">
        <v>0</v>
      </c>
      <c r="G183" s="107"/>
      <c r="H183" s="185"/>
      <c r="I183" s="186"/>
      <c r="K183" s="174"/>
    </row>
    <row r="184" spans="2:9" ht="19.5" customHeight="1">
      <c r="B184" s="109"/>
      <c r="C184" s="109"/>
      <c r="D184" s="109"/>
      <c r="E184" s="25"/>
      <c r="F184" s="153"/>
      <c r="G184" s="25"/>
      <c r="H184" s="31"/>
      <c r="I184" s="23"/>
    </row>
    <row r="185" spans="2:9" ht="12" customHeight="1">
      <c r="B185" s="2"/>
      <c r="C185" s="2"/>
      <c r="D185" s="2"/>
      <c r="E185" s="2"/>
      <c r="F185" s="117"/>
      <c r="H185" s="52"/>
      <c r="I185" s="52"/>
    </row>
    <row r="186" spans="2:7" ht="18" customHeight="1">
      <c r="B186" s="15" t="s">
        <v>130</v>
      </c>
      <c r="F186" s="113"/>
      <c r="G186" s="2"/>
    </row>
    <row r="187" ht="7.5" customHeight="1" thickBot="1">
      <c r="F187" s="117"/>
    </row>
    <row r="188" spans="2:11" s="11" customFormat="1" ht="22.5" customHeight="1" thickBot="1">
      <c r="B188" s="187"/>
      <c r="C188" s="188"/>
      <c r="D188" s="188"/>
      <c r="E188" s="110" t="s">
        <v>70</v>
      </c>
      <c r="F188" s="179">
        <v>0</v>
      </c>
      <c r="G188" s="107" t="s">
        <v>6</v>
      </c>
      <c r="H188" s="189"/>
      <c r="I188" s="186"/>
      <c r="K188" s="174"/>
    </row>
    <row r="189" spans="2:9" ht="19.5" customHeight="1">
      <c r="B189" s="109"/>
      <c r="C189" s="109"/>
      <c r="D189" s="109"/>
      <c r="E189" s="2"/>
      <c r="F189" s="154"/>
      <c r="G189" s="155"/>
      <c r="H189" s="31"/>
      <c r="I189" s="23"/>
    </row>
    <row r="190" spans="2:9" ht="12" customHeight="1">
      <c r="B190" s="2"/>
      <c r="C190" s="2"/>
      <c r="D190" s="2"/>
      <c r="E190" s="2"/>
      <c r="F190" s="154"/>
      <c r="G190" s="155"/>
      <c r="H190" s="52"/>
      <c r="I190" s="52"/>
    </row>
    <row r="191" spans="2:9" ht="18" customHeight="1">
      <c r="B191" s="156" t="s">
        <v>65</v>
      </c>
      <c r="F191" s="157"/>
      <c r="G191" s="2"/>
      <c r="H191" s="151"/>
      <c r="I191" s="151"/>
    </row>
    <row r="192" spans="2:9" ht="7.5" customHeight="1" thickBot="1">
      <c r="B192" s="158"/>
      <c r="F192" s="113"/>
      <c r="G192" s="2"/>
      <c r="H192" s="151"/>
      <c r="I192" s="151"/>
    </row>
    <row r="193" spans="2:11" s="11" customFormat="1" ht="22.5" customHeight="1" thickBot="1">
      <c r="B193" s="187"/>
      <c r="C193" s="188"/>
      <c r="D193" s="188"/>
      <c r="E193" s="159" t="s">
        <v>71</v>
      </c>
      <c r="F193" s="179">
        <v>0</v>
      </c>
      <c r="G193" s="107" t="s">
        <v>6</v>
      </c>
      <c r="H193" s="189"/>
      <c r="I193" s="186"/>
      <c r="K193" s="174"/>
    </row>
    <row r="194" spans="6:9" ht="19.5" customHeight="1">
      <c r="F194" s="160"/>
      <c r="G194" s="2"/>
      <c r="H194" s="31"/>
      <c r="I194" s="23"/>
    </row>
    <row r="195" spans="2:9" ht="12" customHeight="1">
      <c r="B195" s="161"/>
      <c r="C195" s="161"/>
      <c r="D195" s="161"/>
      <c r="E195" s="161"/>
      <c r="F195" s="160"/>
      <c r="G195" s="2"/>
      <c r="H195" s="49"/>
      <c r="I195" s="49"/>
    </row>
    <row r="196" spans="2:9" ht="18" customHeight="1">
      <c r="B196" s="15" t="s">
        <v>66</v>
      </c>
      <c r="F196" s="113"/>
      <c r="G196" s="2"/>
      <c r="H196" s="50"/>
      <c r="I196" s="50"/>
    </row>
    <row r="197" spans="2:9" ht="7.5" customHeight="1">
      <c r="B197" s="147"/>
      <c r="C197" s="147"/>
      <c r="D197" s="147"/>
      <c r="F197" s="113"/>
      <c r="G197" s="2"/>
      <c r="H197" s="50"/>
      <c r="I197" s="50"/>
    </row>
    <row r="198" spans="2:9" ht="19.5" customHeight="1">
      <c r="B198" s="147"/>
      <c r="C198" s="147"/>
      <c r="D198" s="147"/>
      <c r="E198" s="105"/>
      <c r="F198" s="55" t="s">
        <v>30</v>
      </c>
      <c r="G198" s="162"/>
      <c r="H198" s="163"/>
      <c r="I198" s="31"/>
    </row>
    <row r="199" spans="2:9" ht="19.5" customHeight="1">
      <c r="B199" s="164"/>
      <c r="C199" s="59"/>
      <c r="D199" s="60"/>
      <c r="E199" s="31"/>
      <c r="F199" s="165">
        <v>0</v>
      </c>
      <c r="G199" s="162"/>
      <c r="H199" s="166"/>
      <c r="I199" s="23"/>
    </row>
    <row r="200" spans="2:9" ht="19.5" customHeight="1">
      <c r="B200" s="164"/>
      <c r="C200" s="59"/>
      <c r="D200" s="60"/>
      <c r="E200" s="31"/>
      <c r="F200" s="165">
        <v>0</v>
      </c>
      <c r="G200" s="162"/>
      <c r="H200" s="166"/>
      <c r="I200" s="23"/>
    </row>
    <row r="201" spans="2:9" ht="19.5" customHeight="1">
      <c r="B201" s="164"/>
      <c r="C201" s="59"/>
      <c r="D201" s="60"/>
      <c r="E201" s="31"/>
      <c r="F201" s="165">
        <v>0</v>
      </c>
      <c r="G201" s="162"/>
      <c r="H201" s="166"/>
      <c r="I201" s="23"/>
    </row>
    <row r="202" spans="2:9" ht="19.5" customHeight="1">
      <c r="B202" s="164"/>
      <c r="C202" s="59"/>
      <c r="D202" s="60"/>
      <c r="E202" s="31"/>
      <c r="F202" s="165">
        <v>0</v>
      </c>
      <c r="G202" s="162"/>
      <c r="H202" s="166"/>
      <c r="I202" s="23"/>
    </row>
    <row r="203" spans="2:9" ht="7.5" customHeight="1" thickBot="1">
      <c r="B203" s="173"/>
      <c r="C203" s="173"/>
      <c r="D203" s="173"/>
      <c r="E203" s="31"/>
      <c r="F203" s="93"/>
      <c r="G203" s="162"/>
      <c r="H203" s="166"/>
      <c r="I203" s="23"/>
    </row>
    <row r="204" spans="1:11" s="11" customFormat="1" ht="22.5" customHeight="1" thickBot="1">
      <c r="A204" s="191"/>
      <c r="B204" s="192"/>
      <c r="C204" s="193"/>
      <c r="D204" s="193"/>
      <c r="E204" s="110" t="s">
        <v>67</v>
      </c>
      <c r="F204" s="179">
        <f>SUM(F199:F202)</f>
        <v>0</v>
      </c>
      <c r="G204" s="194"/>
      <c r="H204" s="189"/>
      <c r="I204" s="186"/>
      <c r="K204" s="174"/>
    </row>
    <row r="205" spans="6:9" ht="15" customHeight="1" thickBot="1">
      <c r="F205" s="113"/>
      <c r="G205" s="162"/>
      <c r="H205" s="31"/>
      <c r="I205" s="23"/>
    </row>
    <row r="206" spans="6:9" ht="18.75" customHeight="1">
      <c r="F206" s="477" t="s">
        <v>68</v>
      </c>
      <c r="G206" s="451"/>
      <c r="H206" s="167"/>
      <c r="I206" s="168"/>
    </row>
    <row r="207" spans="6:9" ht="18.75" customHeight="1" thickBot="1">
      <c r="F207" s="478" t="s">
        <v>72</v>
      </c>
      <c r="G207" s="479"/>
      <c r="H207" s="41">
        <f>SUM(F204+F193+F188+F183+F176+F167+F162+F149+F140+F131+F122+F117)</f>
        <v>0</v>
      </c>
      <c r="I207" s="169"/>
    </row>
    <row r="208" spans="6:9" ht="18.75" customHeight="1">
      <c r="F208" s="170"/>
      <c r="G208" s="44"/>
      <c r="H208" s="44"/>
      <c r="I208" s="48"/>
    </row>
    <row r="209" spans="6:9" ht="11.25" customHeight="1">
      <c r="F209" s="171"/>
      <c r="G209" s="2"/>
      <c r="H209" s="43"/>
      <c r="I209" s="169"/>
    </row>
    <row r="210" spans="1:9" ht="26.25" customHeight="1">
      <c r="A210" s="211" t="s">
        <v>8</v>
      </c>
      <c r="B210" s="212" t="s">
        <v>95</v>
      </c>
      <c r="C210" s="213"/>
      <c r="D210" s="213"/>
      <c r="E210" s="213"/>
      <c r="F210" s="214"/>
      <c r="G210" s="215"/>
      <c r="H210" s="216"/>
      <c r="I210" s="217"/>
    </row>
    <row r="211" spans="1:9" ht="6" customHeight="1">
      <c r="A211" s="211"/>
      <c r="B211" s="212"/>
      <c r="C211" s="213"/>
      <c r="D211" s="213"/>
      <c r="E211" s="213"/>
      <c r="F211" s="214"/>
      <c r="G211" s="215"/>
      <c r="H211" s="216"/>
      <c r="I211" s="217"/>
    </row>
    <row r="212" spans="1:9" ht="14.25" customHeight="1">
      <c r="A212" s="218" t="s">
        <v>118</v>
      </c>
      <c r="B212" s="212"/>
      <c r="C212" s="213"/>
      <c r="D212" s="213"/>
      <c r="E212" s="213"/>
      <c r="F212" s="214"/>
      <c r="G212" s="215"/>
      <c r="H212" s="216"/>
      <c r="I212" s="217"/>
    </row>
    <row r="213" spans="1:9" ht="7.5" customHeight="1">
      <c r="A213" s="211"/>
      <c r="B213" s="212"/>
      <c r="C213" s="213"/>
      <c r="D213" s="213"/>
      <c r="E213" s="213"/>
      <c r="F213" s="214"/>
      <c r="G213" s="215"/>
      <c r="H213" s="216"/>
      <c r="I213" s="217"/>
    </row>
    <row r="214" spans="1:9" ht="18" customHeight="1">
      <c r="A214" s="213"/>
      <c r="B214" s="213"/>
      <c r="C214" s="219"/>
      <c r="D214" s="220"/>
      <c r="E214" s="220"/>
      <c r="F214" s="220"/>
      <c r="G214" s="221"/>
      <c r="H214" s="221"/>
      <c r="I214" s="221"/>
    </row>
    <row r="215" spans="1:9" ht="18" customHeight="1">
      <c r="A215" s="213"/>
      <c r="B215" s="222" t="s">
        <v>136</v>
      </c>
      <c r="C215" s="219"/>
      <c r="D215" s="220"/>
      <c r="E215" s="220"/>
      <c r="F215" s="220"/>
      <c r="G215" s="221"/>
      <c r="H215" s="221"/>
      <c r="I215" s="221"/>
    </row>
    <row r="216" spans="1:9" ht="7.5" customHeight="1">
      <c r="A216" s="213"/>
      <c r="B216" s="222"/>
      <c r="C216" s="219"/>
      <c r="D216" s="220"/>
      <c r="E216" s="220"/>
      <c r="F216" s="220"/>
      <c r="G216" s="221"/>
      <c r="H216" s="223"/>
      <c r="I216" s="224"/>
    </row>
    <row r="217" spans="1:9" ht="15.75" customHeight="1">
      <c r="A217" s="213"/>
      <c r="B217" s="213"/>
      <c r="C217" s="452" t="s">
        <v>105</v>
      </c>
      <c r="D217" s="452" t="s">
        <v>36</v>
      </c>
      <c r="E217" s="220"/>
      <c r="F217" s="452" t="s">
        <v>25</v>
      </c>
      <c r="G217" s="225"/>
      <c r="H217" s="226"/>
      <c r="I217" s="224"/>
    </row>
    <row r="218" spans="1:9" ht="15.75" customHeight="1" thickBot="1">
      <c r="A218" s="213"/>
      <c r="B218" s="213"/>
      <c r="C218" s="474"/>
      <c r="D218" s="475"/>
      <c r="E218" s="220"/>
      <c r="F218" s="476"/>
      <c r="G218" s="221"/>
      <c r="H218" s="227"/>
      <c r="I218" s="224"/>
    </row>
    <row r="219" spans="1:11" s="11" customFormat="1" ht="22.5" customHeight="1" thickBot="1">
      <c r="A219" s="228"/>
      <c r="B219" s="229" t="s">
        <v>23</v>
      </c>
      <c r="C219" s="230"/>
      <c r="D219" s="231"/>
      <c r="E219" s="232"/>
      <c r="F219" s="233">
        <v>0</v>
      </c>
      <c r="G219" s="234"/>
      <c r="H219" s="235"/>
      <c r="I219" s="236"/>
      <c r="K219" s="174"/>
    </row>
    <row r="220" spans="1:9" ht="18.75" customHeight="1">
      <c r="A220" s="213"/>
      <c r="B220" s="213"/>
      <c r="C220" s="213"/>
      <c r="D220" s="213"/>
      <c r="E220" s="213"/>
      <c r="F220" s="213"/>
      <c r="G220" s="221"/>
      <c r="H220" s="237"/>
      <c r="I220" s="224"/>
    </row>
    <row r="221" spans="1:9" ht="11.25" customHeight="1">
      <c r="A221" s="213"/>
      <c r="B221" s="222"/>
      <c r="C221" s="219"/>
      <c r="D221" s="220"/>
      <c r="E221" s="220"/>
      <c r="F221" s="220"/>
      <c r="G221" s="220"/>
      <c r="H221" s="220"/>
      <c r="I221" s="220"/>
    </row>
    <row r="222" spans="1:9" ht="18" customHeight="1">
      <c r="A222" s="213"/>
      <c r="B222" s="222" t="s">
        <v>98</v>
      </c>
      <c r="C222" s="219"/>
      <c r="D222" s="220"/>
      <c r="E222" s="220"/>
      <c r="F222" s="220"/>
      <c r="G222" s="220"/>
      <c r="H222" s="220"/>
      <c r="I222" s="224"/>
    </row>
    <row r="223" spans="1:9" ht="7.5" customHeight="1" thickBot="1">
      <c r="A223" s="213"/>
      <c r="B223" s="213"/>
      <c r="C223" s="219"/>
      <c r="D223" s="220"/>
      <c r="E223" s="220"/>
      <c r="F223" s="220"/>
      <c r="G223" s="220"/>
      <c r="H223" s="220"/>
      <c r="I223" s="224"/>
    </row>
    <row r="224" spans="1:11" s="11" customFormat="1" ht="22.5" customHeight="1" thickBot="1">
      <c r="A224" s="228"/>
      <c r="B224" s="228"/>
      <c r="C224" s="238"/>
      <c r="D224" s="232"/>
      <c r="E224" s="239" t="s">
        <v>24</v>
      </c>
      <c r="F224" s="233">
        <v>0</v>
      </c>
      <c r="G224" s="240" t="s">
        <v>6</v>
      </c>
      <c r="H224" s="241"/>
      <c r="I224" s="236"/>
      <c r="K224" s="174"/>
    </row>
    <row r="225" spans="1:9" ht="18.75" customHeight="1">
      <c r="A225" s="213"/>
      <c r="B225" s="213"/>
      <c r="C225" s="219"/>
      <c r="D225" s="220"/>
      <c r="E225" s="220"/>
      <c r="F225" s="220"/>
      <c r="G225" s="220"/>
      <c r="H225" s="220"/>
      <c r="I225" s="224"/>
    </row>
    <row r="226" spans="1:9" ht="11.25" customHeight="1">
      <c r="A226" s="213"/>
      <c r="B226" s="213"/>
      <c r="C226" s="219"/>
      <c r="D226" s="220"/>
      <c r="E226" s="220"/>
      <c r="F226" s="220"/>
      <c r="G226" s="220"/>
      <c r="H226" s="220"/>
      <c r="I226" s="224"/>
    </row>
    <row r="227" spans="1:9" ht="18" customHeight="1">
      <c r="A227" s="213"/>
      <c r="B227" s="222" t="s">
        <v>99</v>
      </c>
      <c r="C227" s="219"/>
      <c r="D227" s="220"/>
      <c r="E227" s="220"/>
      <c r="F227" s="220"/>
      <c r="G227" s="220"/>
      <c r="H227" s="220"/>
      <c r="I227" s="224"/>
    </row>
    <row r="228" spans="1:9" ht="7.5" customHeight="1" thickBot="1">
      <c r="A228" s="213"/>
      <c r="B228" s="213"/>
      <c r="C228" s="219"/>
      <c r="D228" s="220"/>
      <c r="E228" s="220"/>
      <c r="F228" s="220"/>
      <c r="G228" s="220"/>
      <c r="H228" s="220"/>
      <c r="I228" s="224"/>
    </row>
    <row r="229" spans="1:11" s="11" customFormat="1" ht="22.5" customHeight="1" thickBot="1">
      <c r="A229" s="228"/>
      <c r="B229" s="228"/>
      <c r="C229" s="238"/>
      <c r="D229" s="232"/>
      <c r="E229" s="239" t="s">
        <v>73</v>
      </c>
      <c r="F229" s="233">
        <v>0</v>
      </c>
      <c r="G229" s="240" t="s">
        <v>6</v>
      </c>
      <c r="H229" s="241"/>
      <c r="I229" s="236"/>
      <c r="K229" s="174"/>
    </row>
    <row r="230" spans="1:9" ht="18.75" customHeight="1">
      <c r="A230" s="213"/>
      <c r="B230" s="213"/>
      <c r="C230" s="219"/>
      <c r="D230" s="220"/>
      <c r="E230" s="220"/>
      <c r="F230" s="220"/>
      <c r="G230" s="220"/>
      <c r="H230" s="220"/>
      <c r="I230" s="224"/>
    </row>
    <row r="231" spans="1:11" ht="12" customHeight="1">
      <c r="A231" s="213"/>
      <c r="B231" s="213"/>
      <c r="C231" s="219"/>
      <c r="D231" s="220"/>
      <c r="E231" s="220"/>
      <c r="F231" s="220"/>
      <c r="G231" s="220"/>
      <c r="H231" s="220"/>
      <c r="I231" s="224"/>
      <c r="J231" s="213"/>
      <c r="K231" s="292"/>
    </row>
    <row r="232" spans="1:11" ht="12" customHeight="1" thickBot="1">
      <c r="A232" s="213"/>
      <c r="B232" s="213"/>
      <c r="C232" s="219"/>
      <c r="D232" s="220"/>
      <c r="E232" s="220"/>
      <c r="F232" s="220"/>
      <c r="G232" s="220"/>
      <c r="H232" s="220"/>
      <c r="I232" s="224"/>
      <c r="J232" s="213"/>
      <c r="K232" s="292"/>
    </row>
    <row r="233" spans="1:11" ht="18" customHeight="1">
      <c r="A233" s="213"/>
      <c r="B233" s="213"/>
      <c r="C233" s="219"/>
      <c r="D233" s="220"/>
      <c r="E233" s="220"/>
      <c r="F233" s="220"/>
      <c r="G233" s="220"/>
      <c r="H233" s="13" t="s">
        <v>62</v>
      </c>
      <c r="I233" s="220"/>
      <c r="J233" s="213"/>
      <c r="K233" s="292"/>
    </row>
    <row r="234" spans="1:11" ht="18" customHeight="1" thickBot="1">
      <c r="A234" s="213"/>
      <c r="B234" s="242" t="s">
        <v>100</v>
      </c>
      <c r="C234" s="219"/>
      <c r="D234" s="220"/>
      <c r="E234" s="220"/>
      <c r="F234" s="220"/>
      <c r="G234" s="220"/>
      <c r="H234" s="16" t="s">
        <v>20</v>
      </c>
      <c r="I234" s="220"/>
      <c r="J234" s="213"/>
      <c r="K234" s="292"/>
    </row>
    <row r="235" spans="1:11" ht="7.5" customHeight="1">
      <c r="A235" s="213"/>
      <c r="B235" s="222"/>
      <c r="C235" s="219"/>
      <c r="D235" s="220"/>
      <c r="E235" s="220"/>
      <c r="F235" s="220"/>
      <c r="G235" s="220"/>
      <c r="H235" s="220"/>
      <c r="I235" s="220"/>
      <c r="J235" s="213"/>
      <c r="K235" s="292"/>
    </row>
    <row r="236" spans="1:11" ht="15.75" customHeight="1">
      <c r="A236" s="213"/>
      <c r="B236" s="213"/>
      <c r="C236" s="452" t="s">
        <v>21</v>
      </c>
      <c r="D236" s="452" t="s">
        <v>36</v>
      </c>
      <c r="E236" s="220"/>
      <c r="F236" s="452" t="s">
        <v>25</v>
      </c>
      <c r="G236" s="225"/>
      <c r="H236" s="226"/>
      <c r="I236" s="224"/>
      <c r="J236" s="213"/>
      <c r="K236" s="292"/>
    </row>
    <row r="237" spans="1:11" ht="15.75" customHeight="1" thickBot="1">
      <c r="A237" s="213"/>
      <c r="B237" s="213"/>
      <c r="C237" s="474"/>
      <c r="D237" s="475"/>
      <c r="E237" s="220"/>
      <c r="F237" s="476"/>
      <c r="G237" s="221"/>
      <c r="H237" s="227"/>
      <c r="I237" s="224"/>
      <c r="J237" s="213"/>
      <c r="K237" s="292"/>
    </row>
    <row r="238" spans="1:11" s="11" customFormat="1" ht="22.5" customHeight="1" thickBot="1">
      <c r="A238" s="228"/>
      <c r="B238" s="229" t="s">
        <v>74</v>
      </c>
      <c r="C238" s="230"/>
      <c r="D238" s="231"/>
      <c r="E238" s="232"/>
      <c r="F238" s="233">
        <v>0</v>
      </c>
      <c r="G238" s="234"/>
      <c r="H238" s="235"/>
      <c r="I238" s="236"/>
      <c r="J238" s="228"/>
      <c r="K238" s="292"/>
    </row>
    <row r="239" spans="1:11" ht="18.75" customHeight="1">
      <c r="A239" s="213"/>
      <c r="B239" s="213"/>
      <c r="C239" s="213"/>
      <c r="D239" s="213"/>
      <c r="E239" s="213"/>
      <c r="F239" s="213"/>
      <c r="G239" s="213"/>
      <c r="H239" s="237"/>
      <c r="I239" s="224"/>
      <c r="J239" s="213"/>
      <c r="K239" s="292"/>
    </row>
    <row r="240" spans="1:11" ht="11.25" customHeight="1">
      <c r="A240" s="213"/>
      <c r="B240" s="222"/>
      <c r="C240" s="219"/>
      <c r="D240" s="220"/>
      <c r="E240" s="220"/>
      <c r="F240" s="220"/>
      <c r="G240" s="220"/>
      <c r="H240" s="220"/>
      <c r="I240" s="220"/>
      <c r="J240" s="213"/>
      <c r="K240" s="292"/>
    </row>
    <row r="241" spans="1:11" ht="18" customHeight="1">
      <c r="A241" s="213"/>
      <c r="B241" s="222" t="s">
        <v>106</v>
      </c>
      <c r="C241" s="213"/>
      <c r="D241" s="213"/>
      <c r="E241" s="213"/>
      <c r="F241" s="213"/>
      <c r="G241" s="213"/>
      <c r="H241" s="237"/>
      <c r="I241" s="293"/>
      <c r="J241" s="213"/>
      <c r="K241" s="292"/>
    </row>
    <row r="242" spans="1:11" ht="7.5" customHeight="1">
      <c r="A242" s="213"/>
      <c r="B242" s="213"/>
      <c r="C242" s="213"/>
      <c r="D242" s="213"/>
      <c r="E242" s="213"/>
      <c r="F242" s="213"/>
      <c r="G242" s="213"/>
      <c r="H242" s="237"/>
      <c r="I242" s="220"/>
      <c r="J242" s="213"/>
      <c r="K242" s="292"/>
    </row>
    <row r="243" spans="1:11" ht="15.75" customHeight="1">
      <c r="A243" s="213"/>
      <c r="B243" s="213"/>
      <c r="C243" s="452" t="s">
        <v>21</v>
      </c>
      <c r="D243" s="452" t="s">
        <v>36</v>
      </c>
      <c r="E243" s="213"/>
      <c r="F243" s="452" t="s">
        <v>25</v>
      </c>
      <c r="G243" s="213"/>
      <c r="H243" s="216"/>
      <c r="I243" s="220"/>
      <c r="J243" s="213"/>
      <c r="K243" s="292"/>
    </row>
    <row r="244" spans="1:11" ht="15.75" customHeight="1" thickBot="1">
      <c r="A244" s="213"/>
      <c r="B244" s="213"/>
      <c r="C244" s="474"/>
      <c r="D244" s="475"/>
      <c r="E244" s="213"/>
      <c r="F244" s="476"/>
      <c r="G244" s="243"/>
      <c r="H244" s="244"/>
      <c r="I244" s="220"/>
      <c r="J244" s="213"/>
      <c r="K244" s="292"/>
    </row>
    <row r="245" spans="1:11" s="11" customFormat="1" ht="22.5" customHeight="1" thickBot="1">
      <c r="A245" s="234"/>
      <c r="B245" s="245" t="s">
        <v>75</v>
      </c>
      <c r="C245" s="195"/>
      <c r="D245" s="246"/>
      <c r="E245" s="228"/>
      <c r="F245" s="233">
        <v>0</v>
      </c>
      <c r="G245" s="234"/>
      <c r="H245" s="247"/>
      <c r="I245" s="232"/>
      <c r="J245" s="228"/>
      <c r="K245" s="292"/>
    </row>
    <row r="246" spans="1:11" ht="21" customHeight="1">
      <c r="A246" s="213"/>
      <c r="B246" s="213"/>
      <c r="C246" s="213"/>
      <c r="D246" s="213"/>
      <c r="E246" s="213"/>
      <c r="F246" s="213"/>
      <c r="G246" s="221"/>
      <c r="H246" s="237"/>
      <c r="I246" s="220"/>
      <c r="J246" s="213"/>
      <c r="K246" s="292"/>
    </row>
    <row r="247" spans="1:11" ht="11.25" customHeight="1">
      <c r="A247" s="213"/>
      <c r="B247" s="215"/>
      <c r="C247" s="215"/>
      <c r="D247" s="215"/>
      <c r="E247" s="215"/>
      <c r="F247" s="248"/>
      <c r="G247" s="220"/>
      <c r="H247" s="249"/>
      <c r="I247" s="220"/>
      <c r="J247" s="213"/>
      <c r="K247" s="292"/>
    </row>
    <row r="248" spans="1:11" ht="18" customHeight="1">
      <c r="A248" s="213"/>
      <c r="B248" s="250" t="s">
        <v>126</v>
      </c>
      <c r="C248" s="215"/>
      <c r="D248" s="215"/>
      <c r="E248" s="215"/>
      <c r="F248" s="251"/>
      <c r="G248" s="215"/>
      <c r="H248" s="252"/>
      <c r="I248" s="220"/>
      <c r="J248" s="213"/>
      <c r="K248" s="292"/>
    </row>
    <row r="249" spans="1:11" ht="7.5" customHeight="1">
      <c r="A249" s="213"/>
      <c r="B249" s="213"/>
      <c r="C249" s="213"/>
      <c r="D249" s="213"/>
      <c r="E249" s="213"/>
      <c r="F249" s="213"/>
      <c r="G249" s="213"/>
      <c r="H249" s="252"/>
      <c r="I249" s="220"/>
      <c r="J249" s="213"/>
      <c r="K249" s="292"/>
    </row>
    <row r="250" spans="1:11" ht="15.75" customHeight="1">
      <c r="A250" s="213"/>
      <c r="B250" s="213"/>
      <c r="C250" s="452" t="s">
        <v>21</v>
      </c>
      <c r="D250" s="452" t="s">
        <v>36</v>
      </c>
      <c r="E250" s="213"/>
      <c r="F250" s="452" t="s">
        <v>25</v>
      </c>
      <c r="G250" s="213"/>
      <c r="H250" s="252"/>
      <c r="I250" s="220"/>
      <c r="J250" s="213"/>
      <c r="K250" s="292"/>
    </row>
    <row r="251" spans="1:11" ht="15.75" customHeight="1" thickBot="1">
      <c r="A251" s="213"/>
      <c r="B251" s="213"/>
      <c r="C251" s="474"/>
      <c r="D251" s="475"/>
      <c r="E251" s="213"/>
      <c r="F251" s="476"/>
      <c r="G251" s="243"/>
      <c r="H251" s="249"/>
      <c r="I251" s="220"/>
      <c r="J251" s="213"/>
      <c r="K251" s="292"/>
    </row>
    <row r="252" spans="1:11" s="11" customFormat="1" ht="22.5" customHeight="1" thickBot="1">
      <c r="A252" s="234"/>
      <c r="B252" s="245" t="s">
        <v>64</v>
      </c>
      <c r="C252" s="195"/>
      <c r="D252" s="231"/>
      <c r="E252" s="228"/>
      <c r="F252" s="233">
        <v>0</v>
      </c>
      <c r="G252" s="234"/>
      <c r="H252" s="253"/>
      <c r="I252" s="232"/>
      <c r="J252" s="228"/>
      <c r="K252" s="292"/>
    </row>
    <row r="253" spans="1:11" ht="21" customHeight="1">
      <c r="A253" s="213"/>
      <c r="B253" s="213"/>
      <c r="C253" s="213"/>
      <c r="D253" s="213"/>
      <c r="E253" s="213"/>
      <c r="F253" s="213"/>
      <c r="G253" s="221"/>
      <c r="H253" s="237"/>
      <c r="I253" s="220"/>
      <c r="J253" s="213"/>
      <c r="K253" s="292"/>
    </row>
    <row r="254" spans="1:11" ht="11.25" customHeight="1">
      <c r="A254" s="213"/>
      <c r="B254" s="213"/>
      <c r="C254" s="254"/>
      <c r="D254" s="255"/>
      <c r="E254" s="256"/>
      <c r="F254" s="256"/>
      <c r="G254" s="220"/>
      <c r="H254" s="257"/>
      <c r="I254" s="220"/>
      <c r="J254" s="213"/>
      <c r="K254" s="292"/>
    </row>
    <row r="255" spans="1:11" ht="18" customHeight="1">
      <c r="A255" s="213"/>
      <c r="B255" s="222" t="s">
        <v>96</v>
      </c>
      <c r="C255" s="219"/>
      <c r="D255" s="220"/>
      <c r="E255" s="220"/>
      <c r="F255" s="220"/>
      <c r="G255" s="220"/>
      <c r="H255" s="223"/>
      <c r="I255" s="224"/>
      <c r="J255" s="213"/>
      <c r="K255" s="292"/>
    </row>
    <row r="256" spans="1:11" ht="7.5" customHeight="1" thickBot="1">
      <c r="A256" s="213"/>
      <c r="B256" s="222"/>
      <c r="C256" s="219"/>
      <c r="D256" s="220"/>
      <c r="E256" s="220"/>
      <c r="F256" s="220"/>
      <c r="G256" s="220"/>
      <c r="H256" s="223"/>
      <c r="I256" s="224"/>
      <c r="J256" s="213"/>
      <c r="K256" s="292"/>
    </row>
    <row r="257" spans="1:11" s="11" customFormat="1" ht="22.5" customHeight="1" thickBot="1">
      <c r="A257" s="228"/>
      <c r="B257" s="222"/>
      <c r="C257" s="238"/>
      <c r="D257" s="232"/>
      <c r="E257" s="239" t="s">
        <v>70</v>
      </c>
      <c r="F257" s="233">
        <v>0</v>
      </c>
      <c r="G257" s="240" t="s">
        <v>6</v>
      </c>
      <c r="H257" s="241"/>
      <c r="I257" s="294"/>
      <c r="J257" s="228"/>
      <c r="K257" s="292"/>
    </row>
    <row r="258" spans="1:11" ht="18.75" customHeight="1">
      <c r="A258" s="213"/>
      <c r="B258" s="222"/>
      <c r="C258" s="219"/>
      <c r="D258" s="220"/>
      <c r="E258" s="220"/>
      <c r="F258" s="220"/>
      <c r="G258" s="220"/>
      <c r="H258" s="220"/>
      <c r="I258" s="224"/>
      <c r="J258" s="213"/>
      <c r="K258" s="292"/>
    </row>
    <row r="259" spans="1:11" ht="11.25" customHeight="1">
      <c r="A259" s="213"/>
      <c r="B259" s="222"/>
      <c r="C259" s="219"/>
      <c r="D259" s="220"/>
      <c r="E259" s="220"/>
      <c r="F259" s="220"/>
      <c r="G259" s="220"/>
      <c r="H259" s="220"/>
      <c r="I259" s="224"/>
      <c r="J259" s="213"/>
      <c r="K259" s="292"/>
    </row>
    <row r="260" spans="1:11" ht="18" customHeight="1">
      <c r="A260" s="213"/>
      <c r="B260" s="222" t="s">
        <v>131</v>
      </c>
      <c r="C260" s="219"/>
      <c r="D260" s="220"/>
      <c r="E260" s="220"/>
      <c r="F260" s="220"/>
      <c r="G260" s="220"/>
      <c r="H260" s="220"/>
      <c r="I260" s="220"/>
      <c r="J260" s="213"/>
      <c r="K260" s="292"/>
    </row>
    <row r="261" spans="1:11" ht="7.5" customHeight="1" thickBot="1">
      <c r="A261" s="213"/>
      <c r="B261" s="222"/>
      <c r="C261" s="219"/>
      <c r="D261" s="220"/>
      <c r="E261" s="220"/>
      <c r="F261" s="220"/>
      <c r="G261" s="220"/>
      <c r="H261" s="220"/>
      <c r="I261" s="224"/>
      <c r="J261" s="213"/>
      <c r="K261" s="292"/>
    </row>
    <row r="262" spans="1:11" s="11" customFormat="1" ht="22.5" customHeight="1" thickBot="1">
      <c r="A262" s="228"/>
      <c r="B262" s="222"/>
      <c r="C262" s="238"/>
      <c r="D262" s="232"/>
      <c r="E262" s="239" t="s">
        <v>71</v>
      </c>
      <c r="F262" s="233">
        <v>0</v>
      </c>
      <c r="G262" s="240" t="s">
        <v>6</v>
      </c>
      <c r="H262" s="241"/>
      <c r="I262" s="236"/>
      <c r="J262" s="228"/>
      <c r="K262" s="292"/>
    </row>
    <row r="263" spans="1:11" ht="18.75" customHeight="1">
      <c r="A263" s="213"/>
      <c r="B263" s="222"/>
      <c r="C263" s="219"/>
      <c r="D263" s="220"/>
      <c r="E263" s="220"/>
      <c r="F263" s="220"/>
      <c r="G263" s="220"/>
      <c r="H263" s="220"/>
      <c r="I263" s="224"/>
      <c r="J263" s="213"/>
      <c r="K263" s="292"/>
    </row>
    <row r="264" spans="1:11" ht="11.25" customHeight="1">
      <c r="A264" s="213"/>
      <c r="B264" s="222"/>
      <c r="C264" s="219"/>
      <c r="D264" s="220"/>
      <c r="E264" s="220"/>
      <c r="F264" s="220"/>
      <c r="G264" s="220"/>
      <c r="H264" s="220"/>
      <c r="I264" s="224"/>
      <c r="J264" s="213"/>
      <c r="K264" s="292"/>
    </row>
    <row r="265" spans="1:11" ht="18" customHeight="1">
      <c r="A265" s="213"/>
      <c r="B265" s="222" t="s">
        <v>97</v>
      </c>
      <c r="C265" s="219"/>
      <c r="D265" s="220"/>
      <c r="E265" s="220"/>
      <c r="F265" s="220"/>
      <c r="G265" s="220"/>
      <c r="H265" s="220"/>
      <c r="I265" s="224"/>
      <c r="J265" s="213"/>
      <c r="K265" s="292"/>
    </row>
    <row r="266" spans="1:11" ht="7.5" customHeight="1" thickBot="1">
      <c r="A266" s="213"/>
      <c r="B266" s="222"/>
      <c r="C266" s="219"/>
      <c r="D266" s="220"/>
      <c r="E266" s="220"/>
      <c r="F266" s="220"/>
      <c r="G266" s="220"/>
      <c r="H266" s="220"/>
      <c r="I266" s="224"/>
      <c r="J266" s="213"/>
      <c r="K266" s="292"/>
    </row>
    <row r="267" spans="1:11" s="11" customFormat="1" ht="22.5" customHeight="1" thickBot="1">
      <c r="A267" s="228"/>
      <c r="B267" s="222"/>
      <c r="C267" s="238"/>
      <c r="D267" s="232"/>
      <c r="E267" s="239" t="s">
        <v>67</v>
      </c>
      <c r="F267" s="233">
        <v>0</v>
      </c>
      <c r="G267" s="240" t="s">
        <v>6</v>
      </c>
      <c r="H267" s="241"/>
      <c r="I267" s="236"/>
      <c r="J267" s="228"/>
      <c r="K267" s="292"/>
    </row>
    <row r="268" spans="1:11" ht="18.75" customHeight="1">
      <c r="A268" s="213"/>
      <c r="B268" s="222"/>
      <c r="C268" s="219"/>
      <c r="D268" s="220"/>
      <c r="E268" s="220"/>
      <c r="F268" s="220"/>
      <c r="G268" s="220"/>
      <c r="H268" s="220"/>
      <c r="I268" s="224"/>
      <c r="J268" s="213"/>
      <c r="K268" s="292"/>
    </row>
    <row r="269" spans="1:11" ht="11.25" customHeight="1">
      <c r="A269" s="213"/>
      <c r="B269" s="222"/>
      <c r="C269" s="219"/>
      <c r="D269" s="220"/>
      <c r="E269" s="220"/>
      <c r="F269" s="220"/>
      <c r="G269" s="220"/>
      <c r="H269" s="220"/>
      <c r="I269" s="224"/>
      <c r="J269" s="213"/>
      <c r="K269" s="292"/>
    </row>
    <row r="270" spans="1:11" ht="18" customHeight="1">
      <c r="A270" s="213"/>
      <c r="B270" s="242" t="s">
        <v>107</v>
      </c>
      <c r="C270" s="213"/>
      <c r="D270" s="213"/>
      <c r="E270" s="213"/>
      <c r="F270" s="258"/>
      <c r="G270" s="258"/>
      <c r="H270" s="258"/>
      <c r="I270" s="258"/>
      <c r="J270" s="215"/>
      <c r="K270" s="292"/>
    </row>
    <row r="271" spans="1:11" ht="7.5" customHeight="1" thickBot="1">
      <c r="A271" s="213"/>
      <c r="B271" s="222"/>
      <c r="C271" s="219"/>
      <c r="D271" s="220"/>
      <c r="E271" s="220"/>
      <c r="F271" s="220"/>
      <c r="G271" s="220"/>
      <c r="H271" s="220"/>
      <c r="I271" s="224"/>
      <c r="J271" s="213"/>
      <c r="K271" s="292"/>
    </row>
    <row r="272" spans="1:11" s="11" customFormat="1" ht="22.5" customHeight="1" thickBot="1">
      <c r="A272" s="228"/>
      <c r="B272" s="222"/>
      <c r="C272" s="238"/>
      <c r="D272" s="232"/>
      <c r="E272" s="239" t="s">
        <v>76</v>
      </c>
      <c r="F272" s="233">
        <v>0</v>
      </c>
      <c r="G272" s="240" t="s">
        <v>6</v>
      </c>
      <c r="H272" s="241"/>
      <c r="I272" s="236"/>
      <c r="J272" s="228"/>
      <c r="K272" s="292"/>
    </row>
    <row r="273" spans="1:11" ht="18.75" customHeight="1">
      <c r="A273" s="213"/>
      <c r="B273" s="222"/>
      <c r="C273" s="219"/>
      <c r="D273" s="220"/>
      <c r="E273" s="220"/>
      <c r="F273" s="220"/>
      <c r="G273" s="220"/>
      <c r="H273" s="220"/>
      <c r="I273" s="224"/>
      <c r="J273" s="213"/>
      <c r="K273" s="292"/>
    </row>
    <row r="274" spans="1:11" ht="11.25" customHeight="1">
      <c r="A274" s="213"/>
      <c r="B274" s="222"/>
      <c r="C274" s="219"/>
      <c r="D274" s="220"/>
      <c r="E274" s="220"/>
      <c r="F274" s="220"/>
      <c r="G274" s="220"/>
      <c r="H274" s="220"/>
      <c r="I274" s="224"/>
      <c r="J274" s="213"/>
      <c r="K274" s="292"/>
    </row>
    <row r="275" spans="1:11" ht="18" customHeight="1">
      <c r="A275" s="213"/>
      <c r="B275" s="222" t="s">
        <v>132</v>
      </c>
      <c r="C275" s="219"/>
      <c r="D275" s="220"/>
      <c r="E275" s="220"/>
      <c r="F275" s="220"/>
      <c r="G275" s="220"/>
      <c r="H275" s="220"/>
      <c r="I275" s="224"/>
      <c r="J275" s="213"/>
      <c r="K275" s="292"/>
    </row>
    <row r="276" spans="1:11" ht="7.5" customHeight="1" thickBot="1">
      <c r="A276" s="213"/>
      <c r="B276" s="222"/>
      <c r="C276" s="219"/>
      <c r="D276" s="220"/>
      <c r="E276" s="220"/>
      <c r="F276" s="220"/>
      <c r="G276" s="220"/>
      <c r="H276" s="220"/>
      <c r="I276" s="224"/>
      <c r="J276" s="213"/>
      <c r="K276" s="292"/>
    </row>
    <row r="277" spans="1:11" s="11" customFormat="1" ht="22.5" customHeight="1" thickBot="1">
      <c r="A277" s="228"/>
      <c r="B277" s="222"/>
      <c r="C277" s="238"/>
      <c r="D277" s="232"/>
      <c r="E277" s="239" t="s">
        <v>77</v>
      </c>
      <c r="F277" s="233">
        <v>0</v>
      </c>
      <c r="G277" s="240" t="s">
        <v>6</v>
      </c>
      <c r="H277" s="241"/>
      <c r="I277" s="236"/>
      <c r="J277" s="228"/>
      <c r="K277" s="292"/>
    </row>
    <row r="278" spans="1:11" ht="18.75" customHeight="1">
      <c r="A278" s="213"/>
      <c r="B278" s="222"/>
      <c r="C278" s="219"/>
      <c r="D278" s="220"/>
      <c r="E278" s="220"/>
      <c r="F278" s="220"/>
      <c r="G278" s="220"/>
      <c r="H278" s="220"/>
      <c r="I278" s="224"/>
      <c r="J278" s="213"/>
      <c r="K278" s="292"/>
    </row>
    <row r="279" spans="1:11" ht="12" customHeight="1">
      <c r="A279" s="213"/>
      <c r="B279" s="213"/>
      <c r="C279" s="219"/>
      <c r="D279" s="220"/>
      <c r="E279" s="220"/>
      <c r="F279" s="220"/>
      <c r="G279" s="220"/>
      <c r="H279" s="220"/>
      <c r="I279" s="224"/>
      <c r="J279" s="213"/>
      <c r="K279" s="292"/>
    </row>
    <row r="280" spans="1:11" ht="18" customHeight="1">
      <c r="A280" s="215"/>
      <c r="B280" s="250" t="s">
        <v>78</v>
      </c>
      <c r="C280" s="259"/>
      <c r="D280" s="215"/>
      <c r="E280" s="215"/>
      <c r="F280" s="260"/>
      <c r="G280" s="261"/>
      <c r="H280" s="216"/>
      <c r="I280" s="295"/>
      <c r="J280" s="213"/>
      <c r="K280" s="292"/>
    </row>
    <row r="281" spans="1:11" ht="7.5" customHeight="1">
      <c r="A281" s="215"/>
      <c r="B281" s="262"/>
      <c r="C281" s="262"/>
      <c r="D281" s="262"/>
      <c r="E281" s="215"/>
      <c r="F281" s="260"/>
      <c r="G281" s="261"/>
      <c r="H281" s="216"/>
      <c r="I281" s="295"/>
      <c r="J281" s="213"/>
      <c r="K281" s="292"/>
    </row>
    <row r="282" spans="1:11" ht="19.5" customHeight="1">
      <c r="A282" s="215"/>
      <c r="B282" s="263"/>
      <c r="C282" s="263"/>
      <c r="D282" s="263"/>
      <c r="E282" s="215"/>
      <c r="F282" s="210" t="s">
        <v>30</v>
      </c>
      <c r="G282" s="264"/>
      <c r="H282" s="265"/>
      <c r="I282" s="224"/>
      <c r="J282" s="213"/>
      <c r="K282" s="292"/>
    </row>
    <row r="283" spans="1:11" ht="19.5" customHeight="1">
      <c r="A283" s="213"/>
      <c r="B283" s="266"/>
      <c r="C283" s="267"/>
      <c r="D283" s="268"/>
      <c r="E283" s="269"/>
      <c r="F283" s="270">
        <v>0</v>
      </c>
      <c r="G283" s="271"/>
      <c r="H283" s="272"/>
      <c r="I283" s="224"/>
      <c r="J283" s="213"/>
      <c r="K283" s="292"/>
    </row>
    <row r="284" spans="1:11" ht="19.5" customHeight="1">
      <c r="A284" s="213"/>
      <c r="B284" s="273"/>
      <c r="C284" s="274"/>
      <c r="D284" s="275"/>
      <c r="E284" s="269"/>
      <c r="F284" s="270">
        <v>0</v>
      </c>
      <c r="G284" s="264"/>
      <c r="H284" s="272"/>
      <c r="I284" s="224"/>
      <c r="J284" s="213"/>
      <c r="K284" s="292"/>
    </row>
    <row r="285" spans="1:11" ht="19.5" customHeight="1">
      <c r="A285" s="213"/>
      <c r="B285" s="266"/>
      <c r="C285" s="267"/>
      <c r="D285" s="268"/>
      <c r="E285" s="269"/>
      <c r="F285" s="270">
        <v>0</v>
      </c>
      <c r="G285" s="264"/>
      <c r="H285" s="272"/>
      <c r="I285" s="224"/>
      <c r="J285" s="213"/>
      <c r="K285" s="292"/>
    </row>
    <row r="286" spans="1:11" ht="19.5" customHeight="1">
      <c r="A286" s="213"/>
      <c r="B286" s="266"/>
      <c r="C286" s="267"/>
      <c r="D286" s="268"/>
      <c r="E286" s="269"/>
      <c r="F286" s="270">
        <v>0</v>
      </c>
      <c r="G286" s="264"/>
      <c r="H286" s="272"/>
      <c r="I286" s="224"/>
      <c r="J286" s="213"/>
      <c r="K286" s="292"/>
    </row>
    <row r="287" spans="1:11" ht="7.5" customHeight="1" thickBot="1">
      <c r="A287" s="213"/>
      <c r="B287" s="276"/>
      <c r="C287" s="276"/>
      <c r="D287" s="276"/>
      <c r="E287" s="269"/>
      <c r="F287" s="277"/>
      <c r="G287" s="264"/>
      <c r="H287" s="272"/>
      <c r="I287" s="224"/>
      <c r="J287" s="213"/>
      <c r="K287" s="292"/>
    </row>
    <row r="288" spans="1:11" s="11" customFormat="1" ht="22.5" customHeight="1" thickBot="1">
      <c r="A288" s="228"/>
      <c r="B288" s="278"/>
      <c r="C288" s="278"/>
      <c r="D288" s="278"/>
      <c r="E288" s="239" t="s">
        <v>79</v>
      </c>
      <c r="F288" s="279">
        <f>SUM(F283:F286)</f>
        <v>0</v>
      </c>
      <c r="G288" s="280"/>
      <c r="H288" s="241"/>
      <c r="I288" s="296"/>
      <c r="J288" s="228"/>
      <c r="K288" s="292"/>
    </row>
    <row r="289" spans="1:11" ht="15" customHeight="1" thickBot="1">
      <c r="A289" s="213"/>
      <c r="B289" s="281"/>
      <c r="C289" s="281"/>
      <c r="D289" s="281"/>
      <c r="E289" s="213"/>
      <c r="F289" s="213"/>
      <c r="G289" s="282"/>
      <c r="H289" s="283"/>
      <c r="I289" s="297"/>
      <c r="J289" s="213"/>
      <c r="K289" s="292"/>
    </row>
    <row r="290" spans="1:11" ht="18.75" customHeight="1">
      <c r="A290" s="213"/>
      <c r="B290" s="213"/>
      <c r="C290" s="213"/>
      <c r="D290" s="213"/>
      <c r="E290" s="213"/>
      <c r="F290" s="485" t="s">
        <v>80</v>
      </c>
      <c r="G290" s="486"/>
      <c r="H290" s="39"/>
      <c r="I290" s="298"/>
      <c r="J290" s="213"/>
      <c r="K290" s="292"/>
    </row>
    <row r="291" spans="1:11" ht="18.75" customHeight="1" thickBot="1">
      <c r="A291" s="213"/>
      <c r="B291" s="213"/>
      <c r="C291" s="213"/>
      <c r="D291" s="213"/>
      <c r="E291" s="213"/>
      <c r="F291" s="487" t="s">
        <v>81</v>
      </c>
      <c r="G291" s="488"/>
      <c r="H291" s="41">
        <f>SUM(F219+F224+F229+F238+F245+F252+F257+F262+F267+F272+F277+F288)</f>
        <v>0</v>
      </c>
      <c r="I291" s="299"/>
      <c r="J291" s="213"/>
      <c r="K291" s="292"/>
    </row>
    <row r="292" spans="1:11" ht="22.5" customHeight="1" thickBot="1">
      <c r="A292" s="213" t="s">
        <v>9</v>
      </c>
      <c r="B292" s="213"/>
      <c r="C292" s="213"/>
      <c r="D292" s="213"/>
      <c r="E292" s="215"/>
      <c r="F292" s="285"/>
      <c r="G292" s="286"/>
      <c r="H292" s="286"/>
      <c r="I292" s="286"/>
      <c r="J292" s="213"/>
      <c r="K292" s="292"/>
    </row>
    <row r="293" spans="1:11" ht="40.5" customHeight="1" thickBot="1">
      <c r="A293" s="213"/>
      <c r="B293" s="213"/>
      <c r="C293" s="500" t="s">
        <v>82</v>
      </c>
      <c r="D293" s="501"/>
      <c r="E293" s="501"/>
      <c r="F293" s="501"/>
      <c r="G293" s="502"/>
      <c r="H293" s="287">
        <f>SUM(H32+H45+H71+H106+H207+H291)</f>
        <v>0</v>
      </c>
      <c r="I293" s="291"/>
      <c r="J293" s="213"/>
      <c r="K293" s="292"/>
    </row>
    <row r="294" spans="1:11" ht="15" customHeight="1">
      <c r="A294" s="213"/>
      <c r="B294" s="213"/>
      <c r="C294" s="288"/>
      <c r="D294" s="289"/>
      <c r="E294" s="289"/>
      <c r="F294" s="290"/>
      <c r="G294" s="289"/>
      <c r="H294" s="291"/>
      <c r="I294" s="291"/>
      <c r="J294" s="213"/>
      <c r="K294" s="292"/>
    </row>
    <row r="295" spans="1:11" ht="15" customHeight="1">
      <c r="A295" s="213"/>
      <c r="B295" s="213"/>
      <c r="C295" s="288"/>
      <c r="D295" s="289"/>
      <c r="E295" s="289"/>
      <c r="F295" s="290"/>
      <c r="G295" s="289"/>
      <c r="H295" s="291"/>
      <c r="I295" s="291"/>
      <c r="J295" s="213"/>
      <c r="K295" s="292"/>
    </row>
    <row r="296" spans="1:11" ht="30" customHeight="1">
      <c r="A296" s="300" t="s">
        <v>10</v>
      </c>
      <c r="B296" s="301" t="s">
        <v>89</v>
      </c>
      <c r="C296" s="213"/>
      <c r="D296" s="213"/>
      <c r="E296" s="213"/>
      <c r="F296" s="290"/>
      <c r="G296" s="215"/>
      <c r="H296" s="252"/>
      <c r="I296" s="252"/>
      <c r="J296" s="213"/>
      <c r="K296" s="292"/>
    </row>
    <row r="297" spans="1:11" ht="15" customHeight="1" thickBot="1">
      <c r="A297" s="300"/>
      <c r="B297" s="301"/>
      <c r="C297" s="213"/>
      <c r="D297" s="213"/>
      <c r="E297" s="213"/>
      <c r="F297" s="213"/>
      <c r="G297" s="215"/>
      <c r="H297" s="237"/>
      <c r="I297" s="237"/>
      <c r="J297" s="213"/>
      <c r="K297" s="292"/>
    </row>
    <row r="298" spans="1:11" ht="18" customHeight="1">
      <c r="A298" s="300"/>
      <c r="B298" s="301"/>
      <c r="C298" s="213"/>
      <c r="D298" s="213"/>
      <c r="E298" s="213"/>
      <c r="F298" s="213"/>
      <c r="G298" s="215"/>
      <c r="H298" s="13" t="s">
        <v>108</v>
      </c>
      <c r="I298" s="252"/>
      <c r="J298" s="213"/>
      <c r="K298" s="292"/>
    </row>
    <row r="299" spans="1:11" ht="18" customHeight="1" thickBot="1">
      <c r="A299" s="300"/>
      <c r="B299" s="301"/>
      <c r="C299" s="213"/>
      <c r="D299" s="213"/>
      <c r="E299" s="213"/>
      <c r="F299" s="213"/>
      <c r="G299" s="215"/>
      <c r="H299" s="16" t="s">
        <v>109</v>
      </c>
      <c r="I299" s="252"/>
      <c r="J299" s="213"/>
      <c r="K299" s="292"/>
    </row>
    <row r="300" spans="1:11" ht="26.25" customHeight="1">
      <c r="A300" s="211" t="s">
        <v>1</v>
      </c>
      <c r="B300" s="212" t="s">
        <v>90</v>
      </c>
      <c r="C300" s="213"/>
      <c r="D300" s="213"/>
      <c r="E300" s="213"/>
      <c r="F300" s="213"/>
      <c r="G300" s="215"/>
      <c r="H300" s="237"/>
      <c r="I300" s="237"/>
      <c r="J300" s="213"/>
      <c r="K300" s="292"/>
    </row>
    <row r="301" spans="1:11" ht="7.5" customHeight="1" thickBot="1">
      <c r="A301" s="213"/>
      <c r="B301" s="213"/>
      <c r="C301" s="213"/>
      <c r="D301" s="213"/>
      <c r="E301" s="213"/>
      <c r="F301" s="302"/>
      <c r="G301" s="302"/>
      <c r="H301" s="237"/>
      <c r="I301" s="237"/>
      <c r="J301" s="213"/>
      <c r="K301" s="292"/>
    </row>
    <row r="302" spans="1:11" s="11" customFormat="1" ht="21" customHeight="1" thickBot="1">
      <c r="A302" s="228"/>
      <c r="B302" s="303" t="s">
        <v>91</v>
      </c>
      <c r="C302" s="228"/>
      <c r="D302" s="228"/>
      <c r="E302" s="304"/>
      <c r="F302" s="305"/>
      <c r="G302" s="240" t="s">
        <v>6</v>
      </c>
      <c r="H302" s="306">
        <v>0</v>
      </c>
      <c r="I302" s="422"/>
      <c r="J302" s="228"/>
      <c r="K302" s="292"/>
    </row>
    <row r="303" spans="1:11" ht="21.75" customHeight="1" thickBot="1">
      <c r="A303" s="213"/>
      <c r="B303" s="213"/>
      <c r="C303" s="213"/>
      <c r="D303" s="213"/>
      <c r="E303" s="215"/>
      <c r="F303" s="290"/>
      <c r="G303" s="215"/>
      <c r="H303" s="307" t="e">
        <f>H302/H293</f>
        <v>#DIV/0!</v>
      </c>
      <c r="I303" s="423"/>
      <c r="J303" s="213"/>
      <c r="K303" s="292"/>
    </row>
    <row r="304" spans="1:11" ht="18.75" customHeight="1">
      <c r="A304" s="213"/>
      <c r="B304" s="213"/>
      <c r="C304" s="215"/>
      <c r="D304" s="308"/>
      <c r="E304" s="309"/>
      <c r="F304" s="310"/>
      <c r="G304" s="311"/>
      <c r="H304" s="312"/>
      <c r="I304" s="424"/>
      <c r="J304" s="213"/>
      <c r="K304" s="292"/>
    </row>
    <row r="305" spans="1:11" ht="12" customHeight="1">
      <c r="A305" s="213"/>
      <c r="B305" s="213"/>
      <c r="C305" s="213"/>
      <c r="D305" s="213"/>
      <c r="E305" s="213"/>
      <c r="F305" s="258"/>
      <c r="G305" s="213"/>
      <c r="H305" s="313"/>
      <c r="I305" s="313"/>
      <c r="J305" s="213"/>
      <c r="K305" s="292"/>
    </row>
    <row r="306" spans="1:11" ht="26.25" customHeight="1">
      <c r="A306" s="314" t="s">
        <v>2</v>
      </c>
      <c r="B306" s="212" t="s">
        <v>101</v>
      </c>
      <c r="C306" s="213"/>
      <c r="D306" s="213"/>
      <c r="E306" s="213"/>
      <c r="F306" s="258"/>
      <c r="G306" s="213"/>
      <c r="H306" s="237"/>
      <c r="I306" s="237"/>
      <c r="J306" s="213"/>
      <c r="K306" s="292"/>
    </row>
    <row r="307" spans="1:11" ht="12" customHeight="1">
      <c r="A307" s="315"/>
      <c r="B307" s="315"/>
      <c r="C307" s="316"/>
      <c r="D307" s="213"/>
      <c r="E307" s="213"/>
      <c r="F307" s="258"/>
      <c r="G307" s="213"/>
      <c r="H307" s="237"/>
      <c r="I307" s="237"/>
      <c r="J307" s="213"/>
      <c r="K307" s="292"/>
    </row>
    <row r="308" spans="1:11" ht="18" customHeight="1">
      <c r="A308" s="317"/>
      <c r="B308" s="317" t="s">
        <v>104</v>
      </c>
      <c r="C308" s="220"/>
      <c r="D308" s="276"/>
      <c r="E308" s="318"/>
      <c r="F308" s="213"/>
      <c r="G308" s="219"/>
      <c r="H308" s="213"/>
      <c r="I308" s="219"/>
      <c r="J308" s="262"/>
      <c r="K308" s="292"/>
    </row>
    <row r="309" spans="1:11" ht="7.5" customHeight="1" thickBot="1">
      <c r="A309" s="317"/>
      <c r="B309" s="317"/>
      <c r="C309" s="220"/>
      <c r="D309" s="276"/>
      <c r="E309" s="318"/>
      <c r="F309" s="213"/>
      <c r="G309" s="219"/>
      <c r="H309" s="262"/>
      <c r="I309" s="262"/>
      <c r="J309" s="262"/>
      <c r="K309" s="292"/>
    </row>
    <row r="310" spans="1:11" s="11" customFormat="1" ht="22.5" customHeight="1" thickBot="1">
      <c r="A310" s="319"/>
      <c r="B310" s="319"/>
      <c r="C310" s="232"/>
      <c r="D310" s="232"/>
      <c r="E310" s="245" t="s">
        <v>37</v>
      </c>
      <c r="F310" s="320">
        <f>SUM(F311)</f>
        <v>0</v>
      </c>
      <c r="G310" s="240" t="s">
        <v>6</v>
      </c>
      <c r="H310" s="241"/>
      <c r="I310" s="425"/>
      <c r="J310" s="426"/>
      <c r="K310" s="292"/>
    </row>
    <row r="311" spans="1:11" ht="18.75" customHeight="1">
      <c r="A311" s="321"/>
      <c r="B311" s="321"/>
      <c r="C311" s="220"/>
      <c r="D311" s="220"/>
      <c r="E311" s="322"/>
      <c r="F311" s="322"/>
      <c r="G311" s="322"/>
      <c r="H311" s="322"/>
      <c r="I311" s="322"/>
      <c r="J311" s="262"/>
      <c r="K311" s="292"/>
    </row>
    <row r="312" spans="1:11" ht="12" customHeight="1">
      <c r="A312" s="321"/>
      <c r="B312" s="321"/>
      <c r="C312" s="220"/>
      <c r="D312" s="220"/>
      <c r="E312" s="318"/>
      <c r="F312" s="318"/>
      <c r="G312" s="318"/>
      <c r="H312" s="237"/>
      <c r="I312" s="237"/>
      <c r="J312" s="213"/>
      <c r="K312" s="292"/>
    </row>
    <row r="313" spans="1:11" ht="18" customHeight="1">
      <c r="A313" s="323"/>
      <c r="B313" s="323" t="s">
        <v>103</v>
      </c>
      <c r="C313" s="219"/>
      <c r="D313" s="276"/>
      <c r="E313" s="220"/>
      <c r="F313" s="324"/>
      <c r="G313" s="219"/>
      <c r="H313" s="262"/>
      <c r="I313" s="262"/>
      <c r="J313" s="213"/>
      <c r="K313" s="292"/>
    </row>
    <row r="314" spans="1:11" ht="7.5" customHeight="1" thickBot="1">
      <c r="A314" s="323"/>
      <c r="B314" s="323"/>
      <c r="C314" s="219"/>
      <c r="D314" s="276"/>
      <c r="E314" s="220"/>
      <c r="F314" s="324"/>
      <c r="G314" s="219"/>
      <c r="H314" s="262"/>
      <c r="I314" s="262"/>
      <c r="J314" s="213"/>
      <c r="K314" s="292"/>
    </row>
    <row r="315" spans="1:11" s="11" customFormat="1" ht="22.5" customHeight="1" thickBot="1">
      <c r="A315" s="325"/>
      <c r="B315" s="325"/>
      <c r="C315" s="238"/>
      <c r="D315" s="326"/>
      <c r="E315" s="327" t="s">
        <v>24</v>
      </c>
      <c r="F315" s="320">
        <v>0</v>
      </c>
      <c r="G315" s="240" t="s">
        <v>6</v>
      </c>
      <c r="H315" s="241"/>
      <c r="I315" s="425"/>
      <c r="J315" s="228"/>
      <c r="K315" s="292"/>
    </row>
    <row r="316" spans="1:11" ht="18.75" customHeight="1">
      <c r="A316" s="213"/>
      <c r="B316" s="213"/>
      <c r="C316" s="220"/>
      <c r="D316" s="328"/>
      <c r="E316" s="318"/>
      <c r="F316" s="327"/>
      <c r="G316" s="329"/>
      <c r="H316" s="329"/>
      <c r="I316" s="329"/>
      <c r="J316" s="213"/>
      <c r="K316" s="292"/>
    </row>
    <row r="317" spans="1:11" ht="11.25" customHeight="1">
      <c r="A317" s="213"/>
      <c r="B317" s="213"/>
      <c r="C317" s="220"/>
      <c r="D317" s="328"/>
      <c r="E317" s="318"/>
      <c r="F317" s="327"/>
      <c r="G317" s="329"/>
      <c r="H317" s="329"/>
      <c r="I317" s="329"/>
      <c r="J317" s="213"/>
      <c r="K317" s="292"/>
    </row>
    <row r="318" spans="1:11" ht="18" customHeight="1">
      <c r="A318" s="213"/>
      <c r="B318" s="323" t="s">
        <v>102</v>
      </c>
      <c r="C318" s="219"/>
      <c r="D318" s="276"/>
      <c r="E318" s="220"/>
      <c r="F318" s="324"/>
      <c r="G318" s="219"/>
      <c r="H318" s="262"/>
      <c r="I318" s="329"/>
      <c r="J318" s="213"/>
      <c r="K318" s="292"/>
    </row>
    <row r="319" spans="1:11" ht="7.5" customHeight="1" thickBot="1">
      <c r="A319" s="213"/>
      <c r="B319" s="323"/>
      <c r="C319" s="219"/>
      <c r="D319" s="276"/>
      <c r="E319" s="220"/>
      <c r="F319" s="324"/>
      <c r="G319" s="219"/>
      <c r="H319" s="262"/>
      <c r="I319" s="329"/>
      <c r="J319" s="213"/>
      <c r="K319" s="292"/>
    </row>
    <row r="320" spans="1:11" s="11" customFormat="1" ht="22.5" customHeight="1" thickBot="1">
      <c r="A320" s="228"/>
      <c r="B320" s="325"/>
      <c r="C320" s="238"/>
      <c r="D320" s="326"/>
      <c r="E320" s="327" t="s">
        <v>73</v>
      </c>
      <c r="F320" s="320">
        <v>0</v>
      </c>
      <c r="G320" s="240" t="s">
        <v>6</v>
      </c>
      <c r="H320" s="241"/>
      <c r="I320" s="427"/>
      <c r="J320" s="228"/>
      <c r="K320" s="292"/>
    </row>
    <row r="321" spans="1:11" ht="18.75" customHeight="1">
      <c r="A321" s="213"/>
      <c r="B321" s="213"/>
      <c r="C321" s="220"/>
      <c r="D321" s="328"/>
      <c r="E321" s="318"/>
      <c r="F321" s="327"/>
      <c r="G321" s="219"/>
      <c r="H321" s="330"/>
      <c r="I321" s="428"/>
      <c r="J321" s="213"/>
      <c r="K321" s="292"/>
    </row>
    <row r="322" spans="1:11" ht="11.25" customHeight="1">
      <c r="A322" s="213"/>
      <c r="B322" s="213"/>
      <c r="C322" s="220"/>
      <c r="D322" s="328"/>
      <c r="E322" s="318"/>
      <c r="F322" s="327"/>
      <c r="G322" s="219"/>
      <c r="H322" s="330"/>
      <c r="I322" s="428"/>
      <c r="J322" s="213"/>
      <c r="K322" s="292"/>
    </row>
    <row r="323" spans="1:11" ht="18" customHeight="1">
      <c r="A323" s="323"/>
      <c r="B323" s="323" t="s">
        <v>142</v>
      </c>
      <c r="C323" s="220"/>
      <c r="D323" s="220"/>
      <c r="E323" s="220"/>
      <c r="F323" s="328"/>
      <c r="G323" s="219"/>
      <c r="H323" s="331"/>
      <c r="I323" s="331"/>
      <c r="J323" s="213"/>
      <c r="K323" s="292"/>
    </row>
    <row r="324" spans="1:11" ht="7.5" customHeight="1">
      <c r="A324" s="323"/>
      <c r="B324" s="323"/>
      <c r="C324" s="220"/>
      <c r="D324" s="220"/>
      <c r="E324" s="220"/>
      <c r="F324" s="328"/>
      <c r="G324" s="219"/>
      <c r="H324" s="331"/>
      <c r="I324" s="331"/>
      <c r="J324" s="213"/>
      <c r="K324" s="292"/>
    </row>
    <row r="325" spans="1:11" ht="18.75" customHeight="1">
      <c r="A325" s="323"/>
      <c r="B325" s="323"/>
      <c r="C325" s="220"/>
      <c r="D325" s="220"/>
      <c r="E325" s="213"/>
      <c r="F325" s="210" t="s">
        <v>30</v>
      </c>
      <c r="G325" s="219"/>
      <c r="H325" s="332"/>
      <c r="I325" s="332"/>
      <c r="J325" s="213"/>
      <c r="K325" s="292"/>
    </row>
    <row r="326" spans="1:11" ht="18.75" customHeight="1">
      <c r="A326" s="323"/>
      <c r="B326" s="333"/>
      <c r="C326" s="334"/>
      <c r="D326" s="335"/>
      <c r="E326" s="336"/>
      <c r="F326" s="337">
        <v>0</v>
      </c>
      <c r="G326" s="338"/>
      <c r="H326" s="339"/>
      <c r="I326" s="429"/>
      <c r="J326" s="213"/>
      <c r="K326" s="292"/>
    </row>
    <row r="327" spans="1:11" ht="18.75" customHeight="1">
      <c r="A327" s="323"/>
      <c r="B327" s="333"/>
      <c r="C327" s="334"/>
      <c r="D327" s="335"/>
      <c r="E327" s="336"/>
      <c r="F327" s="340">
        <v>0</v>
      </c>
      <c r="G327" s="338"/>
      <c r="H327" s="339"/>
      <c r="I327" s="429"/>
      <c r="J327" s="213"/>
      <c r="K327" s="292"/>
    </row>
    <row r="328" spans="1:11" ht="18.75" customHeight="1">
      <c r="A328" s="323"/>
      <c r="B328" s="341"/>
      <c r="C328" s="269"/>
      <c r="D328" s="342"/>
      <c r="E328" s="336"/>
      <c r="F328" s="340">
        <v>0</v>
      </c>
      <c r="G328" s="338"/>
      <c r="H328" s="339"/>
      <c r="I328" s="429"/>
      <c r="J328" s="213"/>
      <c r="K328" s="292"/>
    </row>
    <row r="329" spans="1:11" ht="19.5" customHeight="1">
      <c r="A329" s="323"/>
      <c r="B329" s="333"/>
      <c r="C329" s="334"/>
      <c r="D329" s="335"/>
      <c r="E329" s="336"/>
      <c r="F329" s="340">
        <v>0</v>
      </c>
      <c r="G329" s="338"/>
      <c r="H329" s="343"/>
      <c r="I329" s="429"/>
      <c r="J329" s="213"/>
      <c r="K329" s="292"/>
    </row>
    <row r="330" spans="1:11" ht="7.5" customHeight="1" thickBot="1">
      <c r="A330" s="323"/>
      <c r="B330" s="269"/>
      <c r="C330" s="269"/>
      <c r="D330" s="269"/>
      <c r="E330" s="336"/>
      <c r="F330" s="328"/>
      <c r="G330" s="338"/>
      <c r="H330" s="343"/>
      <c r="I330" s="429"/>
      <c r="J330" s="213"/>
      <c r="K330" s="292"/>
    </row>
    <row r="331" spans="1:11" s="11" customFormat="1" ht="22.5" customHeight="1" thickBot="1">
      <c r="A331" s="344"/>
      <c r="B331" s="344"/>
      <c r="C331" s="344"/>
      <c r="D331" s="344"/>
      <c r="E331" s="229" t="s">
        <v>74</v>
      </c>
      <c r="F331" s="320">
        <f>SUM(F326:F329)</f>
        <v>0</v>
      </c>
      <c r="G331" s="345"/>
      <c r="H331" s="241"/>
      <c r="I331" s="430"/>
      <c r="J331" s="228"/>
      <c r="K331" s="292"/>
    </row>
    <row r="332" spans="1:11" ht="15" customHeight="1" thickBot="1">
      <c r="A332" s="213"/>
      <c r="B332" s="213"/>
      <c r="C332" s="213"/>
      <c r="D332" s="213"/>
      <c r="E332" s="213"/>
      <c r="F332" s="258"/>
      <c r="G332" s="213"/>
      <c r="H332" s="313"/>
      <c r="I332" s="313"/>
      <c r="J332" s="213"/>
      <c r="K332" s="292"/>
    </row>
    <row r="333" spans="1:11" ht="19.5" customHeight="1">
      <c r="A333" s="213"/>
      <c r="B333" s="213"/>
      <c r="C333" s="213"/>
      <c r="D333" s="213"/>
      <c r="E333" s="346"/>
      <c r="F333" s="450" t="s">
        <v>83</v>
      </c>
      <c r="G333" s="484"/>
      <c r="H333" s="71"/>
      <c r="I333" s="237"/>
      <c r="J333" s="213"/>
      <c r="K333" s="292"/>
    </row>
    <row r="334" spans="1:11" ht="19.5" customHeight="1" thickBot="1">
      <c r="A334" s="213"/>
      <c r="B334" s="213"/>
      <c r="C334" s="213"/>
      <c r="D334" s="213"/>
      <c r="E334" s="346"/>
      <c r="F334" s="448" t="s">
        <v>13</v>
      </c>
      <c r="G334" s="453"/>
      <c r="H334" s="347">
        <f>SUM(F310+F315+F320+F331)</f>
        <v>0</v>
      </c>
      <c r="I334" s="431"/>
      <c r="J334" s="213"/>
      <c r="K334" s="292"/>
    </row>
    <row r="335" spans="1:11" ht="18.75" customHeight="1">
      <c r="A335" s="213"/>
      <c r="B335" s="213"/>
      <c r="C335" s="348"/>
      <c r="D335" s="346"/>
      <c r="E335" s="215"/>
      <c r="F335" s="349"/>
      <c r="G335" s="350"/>
      <c r="H335" s="224"/>
      <c r="I335" s="432"/>
      <c r="J335" s="213"/>
      <c r="K335" s="292"/>
    </row>
    <row r="336" spans="1:11" ht="11.25" customHeight="1">
      <c r="A336" s="213"/>
      <c r="B336" s="213"/>
      <c r="C336" s="348"/>
      <c r="D336" s="346"/>
      <c r="E336" s="215"/>
      <c r="F336" s="349"/>
      <c r="G336" s="350"/>
      <c r="H336" s="224"/>
      <c r="I336" s="432"/>
      <c r="J336" s="213"/>
      <c r="K336" s="292"/>
    </row>
    <row r="337" spans="1:11" ht="11.25" customHeight="1">
      <c r="A337" s="213"/>
      <c r="B337" s="213"/>
      <c r="C337" s="348"/>
      <c r="D337" s="346"/>
      <c r="E337" s="215"/>
      <c r="F337" s="349"/>
      <c r="G337" s="350"/>
      <c r="H337" s="224"/>
      <c r="I337" s="432"/>
      <c r="J337" s="213"/>
      <c r="K337" s="292"/>
    </row>
    <row r="338" spans="1:11" ht="27" customHeight="1">
      <c r="A338" s="288" t="s">
        <v>3</v>
      </c>
      <c r="B338" s="436" t="s">
        <v>110</v>
      </c>
      <c r="C338" s="437"/>
      <c r="D338" s="438"/>
      <c r="E338" s="438"/>
      <c r="F338" s="439"/>
      <c r="G338" s="155"/>
      <c r="H338" s="440"/>
      <c r="I338" s="213"/>
      <c r="J338" s="213"/>
      <c r="K338" s="292"/>
    </row>
    <row r="339" spans="1:11" ht="6.75" customHeight="1">
      <c r="A339" s="288"/>
      <c r="B339" s="351"/>
      <c r="C339" s="289"/>
      <c r="D339" s="215"/>
      <c r="E339" s="215"/>
      <c r="F339" s="352"/>
      <c r="G339" s="213"/>
      <c r="H339" s="237"/>
      <c r="I339" s="213"/>
      <c r="J339" s="213"/>
      <c r="K339" s="292"/>
    </row>
    <row r="340" spans="1:11" ht="30" customHeight="1">
      <c r="A340" s="511" t="s">
        <v>143</v>
      </c>
      <c r="B340" s="511"/>
      <c r="C340" s="511"/>
      <c r="D340" s="511"/>
      <c r="E340" s="511"/>
      <c r="F340" s="511"/>
      <c r="G340" s="511"/>
      <c r="H340" s="511"/>
      <c r="I340" s="213"/>
      <c r="J340" s="213"/>
      <c r="K340" s="292"/>
    </row>
    <row r="341" spans="1:11" ht="15" customHeight="1">
      <c r="A341" s="353" t="s">
        <v>111</v>
      </c>
      <c r="B341" s="353"/>
      <c r="C341" s="289"/>
      <c r="D341" s="215"/>
      <c r="E341" s="215"/>
      <c r="F341" s="352"/>
      <c r="G341" s="213"/>
      <c r="H341" s="237"/>
      <c r="I341" s="213"/>
      <c r="J341" s="213"/>
      <c r="K341" s="292"/>
    </row>
    <row r="342" spans="1:11" ht="12" customHeight="1" thickBot="1">
      <c r="A342" s="353"/>
      <c r="B342" s="353"/>
      <c r="C342" s="289"/>
      <c r="D342" s="215"/>
      <c r="E342" s="215"/>
      <c r="F342" s="352"/>
      <c r="G342" s="213"/>
      <c r="H342" s="237"/>
      <c r="I342" s="213"/>
      <c r="J342" s="213"/>
      <c r="K342" s="292"/>
    </row>
    <row r="343" spans="1:11" ht="18" customHeight="1">
      <c r="A343" s="353"/>
      <c r="B343" s="353"/>
      <c r="C343" s="289"/>
      <c r="D343" s="215"/>
      <c r="E343" s="215"/>
      <c r="F343" s="352"/>
      <c r="G343" s="213"/>
      <c r="H343" s="13" t="s">
        <v>112</v>
      </c>
      <c r="I343" s="252"/>
      <c r="J343" s="213"/>
      <c r="K343" s="292"/>
    </row>
    <row r="344" spans="1:11" ht="18" customHeight="1" thickBot="1">
      <c r="A344" s="323"/>
      <c r="B344" s="323" t="s">
        <v>145</v>
      </c>
      <c r="C344" s="289"/>
      <c r="D344" s="215"/>
      <c r="E344" s="215"/>
      <c r="F344" s="352"/>
      <c r="G344" s="213"/>
      <c r="H344" s="16" t="s">
        <v>109</v>
      </c>
      <c r="I344" s="252"/>
      <c r="J344" s="213"/>
      <c r="K344" s="292"/>
    </row>
    <row r="345" spans="1:11" ht="19.5" customHeight="1" thickBot="1">
      <c r="A345" s="354" t="s">
        <v>85</v>
      </c>
      <c r="B345" s="351"/>
      <c r="C345" s="289"/>
      <c r="D345" s="215"/>
      <c r="E345" s="215"/>
      <c r="F345" s="210" t="s">
        <v>30</v>
      </c>
      <c r="G345" s="213"/>
      <c r="H345" s="237"/>
      <c r="I345" s="213"/>
      <c r="J345" s="213"/>
      <c r="K345" s="292"/>
    </row>
    <row r="346" spans="1:11" ht="18.75" customHeight="1">
      <c r="A346" s="489"/>
      <c r="B346" s="355"/>
      <c r="C346" s="356"/>
      <c r="D346" s="357"/>
      <c r="E346" s="358"/>
      <c r="F346" s="482">
        <v>0</v>
      </c>
      <c r="G346" s="213"/>
      <c r="H346" s="237"/>
      <c r="I346" s="237"/>
      <c r="J346" s="213"/>
      <c r="K346" s="292"/>
    </row>
    <row r="347" spans="1:11" ht="18.75" customHeight="1" thickBot="1">
      <c r="A347" s="490"/>
      <c r="B347" s="359"/>
      <c r="C347" s="360"/>
      <c r="D347" s="361"/>
      <c r="E347" s="229" t="s">
        <v>23</v>
      </c>
      <c r="F347" s="483"/>
      <c r="G347" s="213"/>
      <c r="H347" s="237"/>
      <c r="I347" s="365"/>
      <c r="J347" s="213"/>
      <c r="K347" s="292"/>
    </row>
    <row r="348" spans="1:11" ht="22.5" customHeight="1" thickBot="1">
      <c r="A348" s="362"/>
      <c r="B348" s="225"/>
      <c r="C348" s="225"/>
      <c r="D348" s="225"/>
      <c r="E348" s="213"/>
      <c r="F348" s="363" t="e">
        <f>F346/H293</f>
        <v>#DIV/0!</v>
      </c>
      <c r="G348" s="213"/>
      <c r="H348" s="237"/>
      <c r="I348" s="365"/>
      <c r="J348" s="213"/>
      <c r="K348" s="292"/>
    </row>
    <row r="349" spans="1:11" ht="19.5" customHeight="1">
      <c r="A349" s="364"/>
      <c r="B349" s="213"/>
      <c r="C349" s="213"/>
      <c r="D349" s="213"/>
      <c r="E349" s="215"/>
      <c r="F349" s="213"/>
      <c r="G349" s="213"/>
      <c r="H349" s="224"/>
      <c r="I349" s="350"/>
      <c r="J349" s="213"/>
      <c r="K349" s="292"/>
    </row>
    <row r="350" spans="1:11" ht="11.25" customHeight="1">
      <c r="A350" s="364"/>
      <c r="B350" s="213"/>
      <c r="C350" s="348"/>
      <c r="D350" s="348"/>
      <c r="E350" s="215"/>
      <c r="F350" s="349"/>
      <c r="G350" s="365"/>
      <c r="H350" s="332"/>
      <c r="I350" s="365"/>
      <c r="J350" s="213"/>
      <c r="K350" s="292"/>
    </row>
    <row r="351" spans="1:11" ht="18.75" customHeight="1">
      <c r="A351" s="366"/>
      <c r="B351" s="317" t="s">
        <v>144</v>
      </c>
      <c r="C351" s="348"/>
      <c r="D351" s="348"/>
      <c r="E351" s="215"/>
      <c r="F351" s="349"/>
      <c r="G351" s="365"/>
      <c r="H351" s="367"/>
      <c r="I351" s="365"/>
      <c r="J351" s="213"/>
      <c r="K351" s="292"/>
    </row>
    <row r="352" spans="1:11" ht="18.75" customHeight="1" thickBot="1">
      <c r="A352" s="354" t="s">
        <v>85</v>
      </c>
      <c r="B352" s="215"/>
      <c r="C352" s="215"/>
      <c r="D352" s="215"/>
      <c r="E352" s="215"/>
      <c r="F352" s="210" t="s">
        <v>84</v>
      </c>
      <c r="G352" s="213"/>
      <c r="H352" s="368"/>
      <c r="I352" s="368"/>
      <c r="J352" s="213"/>
      <c r="K352" s="292"/>
    </row>
    <row r="353" spans="1:11" ht="21.75" customHeight="1" thickBot="1">
      <c r="A353" s="369"/>
      <c r="B353" s="370"/>
      <c r="C353" s="267"/>
      <c r="D353" s="371"/>
      <c r="E353" s="372"/>
      <c r="F353" s="337">
        <v>0</v>
      </c>
      <c r="G353" s="491" t="e">
        <f>F353/H293</f>
        <v>#DIV/0!</v>
      </c>
      <c r="H353" s="492"/>
      <c r="I353" s="428"/>
      <c r="J353" s="213"/>
      <c r="K353" s="292"/>
    </row>
    <row r="354" spans="1:11" ht="21.75" customHeight="1" thickBot="1">
      <c r="A354" s="369"/>
      <c r="B354" s="359"/>
      <c r="C354" s="274"/>
      <c r="D354" s="373"/>
      <c r="E354" s="372"/>
      <c r="F354" s="340">
        <v>0</v>
      </c>
      <c r="G354" s="491" t="e">
        <f>F354/H293</f>
        <v>#DIV/0!</v>
      </c>
      <c r="H354" s="492"/>
      <c r="I354" s="428"/>
      <c r="J354" s="213"/>
      <c r="K354" s="292"/>
    </row>
    <row r="355" spans="1:11" ht="21.75" customHeight="1" thickBot="1">
      <c r="A355" s="369"/>
      <c r="B355" s="370"/>
      <c r="C355" s="267"/>
      <c r="D355" s="371"/>
      <c r="E355" s="372"/>
      <c r="F355" s="340">
        <v>0</v>
      </c>
      <c r="G355" s="491" t="e">
        <f>F355/H293</f>
        <v>#DIV/0!</v>
      </c>
      <c r="H355" s="492"/>
      <c r="I355" s="428"/>
      <c r="J355" s="213"/>
      <c r="K355" s="292"/>
    </row>
    <row r="356" spans="1:11" ht="21.75" customHeight="1" thickBot="1">
      <c r="A356" s="369"/>
      <c r="B356" s="355"/>
      <c r="C356" s="374"/>
      <c r="D356" s="373"/>
      <c r="E356" s="372"/>
      <c r="F356" s="340">
        <v>0</v>
      </c>
      <c r="G356" s="491" t="e">
        <f>F356/H293</f>
        <v>#DIV/0!</v>
      </c>
      <c r="H356" s="492"/>
      <c r="I356" s="428"/>
      <c r="J356" s="213"/>
      <c r="K356" s="292"/>
    </row>
    <row r="357" spans="1:11" ht="21.75" customHeight="1" thickBot="1">
      <c r="A357" s="369"/>
      <c r="B357" s="355"/>
      <c r="C357" s="374"/>
      <c r="D357" s="371"/>
      <c r="E357" s="372"/>
      <c r="F357" s="340">
        <v>0</v>
      </c>
      <c r="G357" s="491" t="e">
        <f>F357/H293</f>
        <v>#DIV/0!</v>
      </c>
      <c r="H357" s="492"/>
      <c r="I357" s="428"/>
      <c r="J357" s="213"/>
      <c r="K357" s="292"/>
    </row>
    <row r="358" spans="1:11" ht="21.75" customHeight="1" thickBot="1">
      <c r="A358" s="369"/>
      <c r="B358" s="355"/>
      <c r="C358" s="374"/>
      <c r="D358" s="373"/>
      <c r="E358" s="372"/>
      <c r="F358" s="340">
        <v>0</v>
      </c>
      <c r="G358" s="491" t="e">
        <f>F358/H293</f>
        <v>#DIV/0!</v>
      </c>
      <c r="H358" s="492"/>
      <c r="I358" s="428"/>
      <c r="J358" s="213"/>
      <c r="K358" s="292"/>
    </row>
    <row r="359" spans="1:11" ht="21.75" customHeight="1" thickBot="1">
      <c r="A359" s="369"/>
      <c r="B359" s="355"/>
      <c r="C359" s="374"/>
      <c r="D359" s="371"/>
      <c r="E359" s="372"/>
      <c r="F359" s="340">
        <v>0</v>
      </c>
      <c r="G359" s="491" t="e">
        <f>F359/H293</f>
        <v>#DIV/0!</v>
      </c>
      <c r="H359" s="492"/>
      <c r="I359" s="428"/>
      <c r="J359" s="213"/>
      <c r="K359" s="292"/>
    </row>
    <row r="360" spans="1:11" ht="21.75" customHeight="1" thickBot="1">
      <c r="A360" s="375"/>
      <c r="B360" s="370"/>
      <c r="C360" s="267"/>
      <c r="D360" s="376"/>
      <c r="E360" s="372"/>
      <c r="F360" s="340">
        <v>0</v>
      </c>
      <c r="G360" s="491" t="e">
        <f>F360/H293</f>
        <v>#DIV/0!</v>
      </c>
      <c r="H360" s="492"/>
      <c r="I360" s="428"/>
      <c r="J360" s="213"/>
      <c r="K360" s="292"/>
    </row>
    <row r="361" spans="1:11" ht="7.5" customHeight="1" thickBot="1">
      <c r="A361" s="377"/>
      <c r="B361" s="220"/>
      <c r="C361" s="220"/>
      <c r="D361" s="215"/>
      <c r="E361" s="309"/>
      <c r="F361" s="328"/>
      <c r="G361" s="378"/>
      <c r="H361" s="379"/>
      <c r="I361" s="379"/>
      <c r="J361" s="213"/>
      <c r="K361" s="292"/>
    </row>
    <row r="362" spans="1:11" ht="19.5" customHeight="1">
      <c r="A362" s="377"/>
      <c r="B362" s="220"/>
      <c r="C362" s="220"/>
      <c r="D362" s="220"/>
      <c r="E362" s="380"/>
      <c r="F362" s="381"/>
      <c r="G362" s="213"/>
      <c r="H362" s="237"/>
      <c r="I362" s="237"/>
      <c r="J362" s="213"/>
      <c r="K362" s="292"/>
    </row>
    <row r="363" spans="1:11" s="11" customFormat="1" ht="19.5" customHeight="1" thickBot="1">
      <c r="A363" s="382"/>
      <c r="B363" s="232"/>
      <c r="C363" s="232"/>
      <c r="D363" s="232"/>
      <c r="E363" s="229" t="s">
        <v>86</v>
      </c>
      <c r="F363" s="383">
        <f>SUM(F353:F360)</f>
        <v>0</v>
      </c>
      <c r="G363" s="228"/>
      <c r="H363" s="241"/>
      <c r="I363" s="425"/>
      <c r="J363" s="228"/>
      <c r="K363" s="292"/>
    </row>
    <row r="364" spans="1:11" ht="15" customHeight="1" thickBot="1">
      <c r="A364" s="377"/>
      <c r="B364" s="220"/>
      <c r="C364" s="220"/>
      <c r="D364" s="215"/>
      <c r="E364" s="309"/>
      <c r="F364" s="328"/>
      <c r="G364" s="384"/>
      <c r="H364" s="224"/>
      <c r="I364" s="428"/>
      <c r="J364" s="213"/>
      <c r="K364" s="292"/>
    </row>
    <row r="365" spans="1:11" ht="19.5" customHeight="1">
      <c r="A365" s="213"/>
      <c r="B365" s="213"/>
      <c r="C365" s="348"/>
      <c r="D365" s="213"/>
      <c r="E365" s="262"/>
      <c r="F365" s="485" t="s">
        <v>38</v>
      </c>
      <c r="G365" s="484"/>
      <c r="H365" s="284"/>
      <c r="I365" s="237"/>
      <c r="J365" s="213"/>
      <c r="K365" s="292"/>
    </row>
    <row r="366" spans="1:11" ht="19.5" customHeight="1" thickBot="1">
      <c r="A366" s="213"/>
      <c r="B366" s="213"/>
      <c r="C366" s="348"/>
      <c r="D366" s="213"/>
      <c r="E366" s="262"/>
      <c r="F366" s="487" t="s">
        <v>12</v>
      </c>
      <c r="G366" s="453"/>
      <c r="H366" s="385">
        <f>SUM(F346+F363)</f>
        <v>0</v>
      </c>
      <c r="I366" s="365"/>
      <c r="J366" s="213"/>
      <c r="K366" s="292"/>
    </row>
    <row r="367" spans="1:11" ht="20.25" customHeight="1" thickBot="1">
      <c r="A367" s="213"/>
      <c r="B367" s="213"/>
      <c r="C367" s="348"/>
      <c r="D367" s="213"/>
      <c r="E367" s="348"/>
      <c r="F367" s="349"/>
      <c r="G367" s="365"/>
      <c r="H367" s="363" t="e">
        <f>H366/H293</f>
        <v>#DIV/0!</v>
      </c>
      <c r="I367" s="365"/>
      <c r="J367" s="213"/>
      <c r="K367" s="292"/>
    </row>
    <row r="368" spans="1:11" ht="22.5" customHeight="1" thickBot="1">
      <c r="A368" s="213"/>
      <c r="B368" s="213"/>
      <c r="C368" s="348"/>
      <c r="D368" s="225"/>
      <c r="E368" s="386"/>
      <c r="F368" s="387"/>
      <c r="G368" s="350"/>
      <c r="H368" s="224"/>
      <c r="I368" s="350"/>
      <c r="J368" s="213"/>
      <c r="K368" s="292"/>
    </row>
    <row r="369" spans="1:11" ht="41.25" customHeight="1" thickBot="1">
      <c r="A369" s="213"/>
      <c r="B369" s="213"/>
      <c r="C369" s="497" t="s">
        <v>92</v>
      </c>
      <c r="D369" s="498"/>
      <c r="E369" s="498"/>
      <c r="F369" s="498"/>
      <c r="G369" s="499"/>
      <c r="H369" s="388">
        <f>SUM(H302+H334+H366)</f>
        <v>0</v>
      </c>
      <c r="I369" s="365"/>
      <c r="J369" s="213"/>
      <c r="K369" s="292"/>
    </row>
    <row r="370" spans="1:11" ht="20.25" customHeight="1" thickBot="1">
      <c r="A370" s="213"/>
      <c r="B370" s="348"/>
      <c r="C370" s="348"/>
      <c r="D370" s="215"/>
      <c r="E370" s="389"/>
      <c r="F370" s="390"/>
      <c r="G370" s="350"/>
      <c r="H370" s="391" t="e">
        <f>H369/H293</f>
        <v>#DIV/0!</v>
      </c>
      <c r="I370" s="365"/>
      <c r="J370" s="213"/>
      <c r="K370" s="292"/>
    </row>
    <row r="371" spans="1:11" ht="17.25" customHeight="1" thickBot="1">
      <c r="A371" s="213"/>
      <c r="B371" s="213"/>
      <c r="C371" s="213"/>
      <c r="D371" s="213"/>
      <c r="E371" s="213"/>
      <c r="F371" s="213"/>
      <c r="G371" s="213"/>
      <c r="H371" s="237"/>
      <c r="I371" s="237"/>
      <c r="J371" s="213"/>
      <c r="K371" s="292"/>
    </row>
    <row r="372" spans="1:11" ht="17.25" customHeight="1">
      <c r="A372" s="462" t="s">
        <v>93</v>
      </c>
      <c r="B372" s="463"/>
      <c r="C372" s="464"/>
      <c r="D372" s="392"/>
      <c r="E372" s="393"/>
      <c r="F372" s="393"/>
      <c r="G372" s="393"/>
      <c r="H372" s="394"/>
      <c r="I372" s="237"/>
      <c r="J372" s="213"/>
      <c r="K372" s="292"/>
    </row>
    <row r="373" spans="1:11" ht="17.25" customHeight="1">
      <c r="A373" s="465"/>
      <c r="B373" s="466"/>
      <c r="C373" s="467"/>
      <c r="D373" s="395"/>
      <c r="E373" s="215"/>
      <c r="F373" s="215"/>
      <c r="G373" s="215"/>
      <c r="H373" s="396"/>
      <c r="I373" s="237"/>
      <c r="J373" s="213"/>
      <c r="K373" s="292"/>
    </row>
    <row r="374" spans="1:11" ht="17.25" customHeight="1" thickBot="1">
      <c r="A374" s="468"/>
      <c r="B374" s="469"/>
      <c r="C374" s="470"/>
      <c r="D374" s="397"/>
      <c r="E374" s="398"/>
      <c r="F374" s="398"/>
      <c r="G374" s="398"/>
      <c r="H374" s="399"/>
      <c r="I374" s="237"/>
      <c r="J374" s="213"/>
      <c r="K374" s="292"/>
    </row>
    <row r="375" spans="1:11" ht="7.5" customHeight="1">
      <c r="A375" s="292"/>
      <c r="B375" s="292"/>
      <c r="C375" s="292"/>
      <c r="D375" s="292"/>
      <c r="E375" s="292"/>
      <c r="F375" s="292"/>
      <c r="G375" s="292"/>
      <c r="H375" s="292"/>
      <c r="I375" s="292"/>
      <c r="J375" s="292"/>
      <c r="K375" s="292"/>
    </row>
    <row r="376" spans="1:11" ht="46.5" customHeight="1">
      <c r="A376" s="471" t="s">
        <v>137</v>
      </c>
      <c r="B376" s="472"/>
      <c r="C376" s="472"/>
      <c r="D376" s="472"/>
      <c r="E376" s="472"/>
      <c r="F376" s="472"/>
      <c r="G376" s="472"/>
      <c r="H376" s="473"/>
      <c r="I376" s="292"/>
      <c r="J376" s="213"/>
      <c r="K376" s="292"/>
    </row>
    <row r="377" spans="1:11" ht="19.5" thickBot="1">
      <c r="A377" s="213"/>
      <c r="B377" s="215"/>
      <c r="C377" s="348"/>
      <c r="D377" s="346"/>
      <c r="E377" s="215"/>
      <c r="F377" s="349"/>
      <c r="G377" s="400"/>
      <c r="H377" s="401"/>
      <c r="I377" s="292"/>
      <c r="J377" s="365"/>
      <c r="K377" s="292"/>
    </row>
    <row r="378" spans="1:11" ht="18">
      <c r="A378" s="402"/>
      <c r="B378" s="403"/>
      <c r="C378" s="404"/>
      <c r="D378" s="405"/>
      <c r="E378" s="403"/>
      <c r="F378" s="403"/>
      <c r="G378" s="393"/>
      <c r="H378" s="394"/>
      <c r="I378" s="292"/>
      <c r="J378" s="213"/>
      <c r="K378" s="292"/>
    </row>
    <row r="379" spans="1:11" ht="24" customHeight="1">
      <c r="A379" s="493" t="s">
        <v>94</v>
      </c>
      <c r="B379" s="494"/>
      <c r="C379" s="494"/>
      <c r="D379" s="494"/>
      <c r="E379" s="494"/>
      <c r="F379" s="494"/>
      <c r="G379" s="215"/>
      <c r="H379" s="396"/>
      <c r="I379" s="237"/>
      <c r="J379" s="213"/>
      <c r="K379" s="292"/>
    </row>
    <row r="380" spans="1:11" ht="24" customHeight="1">
      <c r="A380" s="495" t="s">
        <v>113</v>
      </c>
      <c r="B380" s="496"/>
      <c r="C380" s="496"/>
      <c r="D380" s="496"/>
      <c r="E380" s="496"/>
      <c r="F380" s="496"/>
      <c r="G380" s="215"/>
      <c r="H380" s="396"/>
      <c r="I380" s="237"/>
      <c r="J380" s="213"/>
      <c r="K380" s="292"/>
    </row>
    <row r="381" spans="1:11" ht="18" customHeight="1">
      <c r="A381" s="406"/>
      <c r="B381" s="407"/>
      <c r="C381" s="407"/>
      <c r="D381" s="407"/>
      <c r="E381" s="408"/>
      <c r="F381" s="409"/>
      <c r="G381" s="215"/>
      <c r="H381" s="396"/>
      <c r="I381" s="237"/>
      <c r="J381" s="213"/>
      <c r="K381" s="292"/>
    </row>
    <row r="382" spans="1:11" ht="20.25">
      <c r="A382" s="480" t="s">
        <v>87</v>
      </c>
      <c r="B382" s="481"/>
      <c r="C382" s="410"/>
      <c r="D382" s="411"/>
      <c r="E382" s="411"/>
      <c r="F382" s="412"/>
      <c r="G382" s="215"/>
      <c r="H382" s="396"/>
      <c r="I382" s="237"/>
      <c r="J382" s="213"/>
      <c r="K382" s="292"/>
    </row>
    <row r="383" spans="1:11" ht="7.5" customHeight="1">
      <c r="A383" s="507"/>
      <c r="B383" s="508"/>
      <c r="C383" s="508"/>
      <c r="D383" s="508"/>
      <c r="E383" s="508"/>
      <c r="F383" s="508"/>
      <c r="G383" s="215"/>
      <c r="H383" s="396"/>
      <c r="I383" s="237"/>
      <c r="J383" s="213"/>
      <c r="K383" s="292"/>
    </row>
    <row r="384" spans="1:9" ht="38.25" customHeight="1">
      <c r="A384" s="459" t="s">
        <v>114</v>
      </c>
      <c r="B384" s="460"/>
      <c r="C384" s="413"/>
      <c r="D384" s="411"/>
      <c r="E384" s="411"/>
      <c r="F384" s="412"/>
      <c r="G384" s="215"/>
      <c r="H384" s="396"/>
      <c r="I384" s="237"/>
    </row>
    <row r="385" spans="1:9" ht="7.5" customHeight="1">
      <c r="A385" s="507"/>
      <c r="B385" s="508"/>
      <c r="C385" s="508"/>
      <c r="D385" s="508"/>
      <c r="E385" s="508"/>
      <c r="F385" s="508"/>
      <c r="G385" s="215"/>
      <c r="H385" s="396"/>
      <c r="I385" s="237"/>
    </row>
    <row r="386" spans="1:9" ht="20.25">
      <c r="A386" s="480" t="s">
        <v>88</v>
      </c>
      <c r="B386" s="481"/>
      <c r="C386" s="410"/>
      <c r="D386" s="411"/>
      <c r="E386" s="411"/>
      <c r="F386" s="412"/>
      <c r="G386" s="215"/>
      <c r="H386" s="396"/>
      <c r="I386" s="237"/>
    </row>
    <row r="387" spans="1:9" ht="7.5" customHeight="1">
      <c r="A387" s="507"/>
      <c r="B387" s="508"/>
      <c r="C387" s="508"/>
      <c r="D387" s="508"/>
      <c r="E387" s="508"/>
      <c r="F387" s="508"/>
      <c r="G387" s="215"/>
      <c r="H387" s="396"/>
      <c r="I387" s="237"/>
    </row>
    <row r="388" spans="1:9" ht="20.25">
      <c r="A388" s="480" t="s">
        <v>116</v>
      </c>
      <c r="B388" s="481"/>
      <c r="C388" s="410"/>
      <c r="D388" s="411"/>
      <c r="E388" s="411"/>
      <c r="F388" s="414"/>
      <c r="G388" s="215"/>
      <c r="H388" s="396"/>
      <c r="I388" s="237"/>
    </row>
    <row r="389" spans="1:9" ht="7.5" customHeight="1">
      <c r="A389" s="507"/>
      <c r="B389" s="508"/>
      <c r="C389" s="508"/>
      <c r="D389" s="508"/>
      <c r="E389" s="508"/>
      <c r="F389" s="508"/>
      <c r="G389" s="215"/>
      <c r="H389" s="396"/>
      <c r="I389" s="237"/>
    </row>
    <row r="390" spans="1:9" ht="42.75" customHeight="1">
      <c r="A390" s="509" t="s">
        <v>115</v>
      </c>
      <c r="B390" s="510"/>
      <c r="C390" s="410"/>
      <c r="D390" s="411"/>
      <c r="E390" s="411"/>
      <c r="F390" s="411"/>
      <c r="G390" s="215"/>
      <c r="H390" s="396"/>
      <c r="I390" s="237"/>
    </row>
    <row r="391" spans="1:9" ht="7.5" customHeight="1">
      <c r="A391" s="507"/>
      <c r="B391" s="508"/>
      <c r="C391" s="508"/>
      <c r="D391" s="508"/>
      <c r="E391" s="508"/>
      <c r="F391" s="508"/>
      <c r="G391" s="215"/>
      <c r="H391" s="396"/>
      <c r="I391" s="237"/>
    </row>
    <row r="392" spans="1:9" ht="86.25" customHeight="1">
      <c r="A392" s="415"/>
      <c r="B392" s="416"/>
      <c r="C392" s="417"/>
      <c r="D392" s="417"/>
      <c r="E392" s="418"/>
      <c r="F392" s="419"/>
      <c r="G392" s="215"/>
      <c r="H392" s="396"/>
      <c r="I392" s="237"/>
    </row>
    <row r="393" spans="1:9" ht="13.5" customHeight="1" thickBot="1">
      <c r="A393" s="420"/>
      <c r="B393" s="421"/>
      <c r="C393" s="421"/>
      <c r="D393" s="421"/>
      <c r="E393" s="421"/>
      <c r="F393" s="421"/>
      <c r="G393" s="398"/>
      <c r="H393" s="399"/>
      <c r="I393" s="237"/>
    </row>
    <row r="394" spans="1:16" s="174" customFormat="1" ht="12.75">
      <c r="A394" s="433"/>
      <c r="B394" s="433"/>
      <c r="C394" s="433"/>
      <c r="D394" s="433"/>
      <c r="E394" s="433"/>
      <c r="F394" s="433"/>
      <c r="G394" s="433"/>
      <c r="H394" s="433"/>
      <c r="I394" s="433"/>
      <c r="L394"/>
      <c r="M394"/>
      <c r="N394"/>
      <c r="O394"/>
      <c r="P394"/>
    </row>
    <row r="395" spans="12:16" s="174" customFormat="1" ht="12.75">
      <c r="L395"/>
      <c r="M395"/>
      <c r="N395"/>
      <c r="O395"/>
      <c r="P395"/>
    </row>
    <row r="396" spans="12:16" s="174" customFormat="1" ht="12.75">
      <c r="L396"/>
      <c r="M396"/>
      <c r="N396"/>
      <c r="O396"/>
      <c r="P396"/>
    </row>
    <row r="397" spans="12:16" s="174" customFormat="1" ht="12.75">
      <c r="L397"/>
      <c r="M397"/>
      <c r="N397"/>
      <c r="O397"/>
      <c r="P397"/>
    </row>
    <row r="398" spans="12:16" s="174" customFormat="1" ht="12.75">
      <c r="L398"/>
      <c r="M398"/>
      <c r="N398"/>
      <c r="O398"/>
      <c r="P398"/>
    </row>
    <row r="399" spans="12:16" s="174" customFormat="1" ht="12.75">
      <c r="L399"/>
      <c r="M399"/>
      <c r="N399"/>
      <c r="O399"/>
      <c r="P399"/>
    </row>
    <row r="400" spans="12:16" s="174" customFormat="1" ht="12.75">
      <c r="L400"/>
      <c r="M400"/>
      <c r="N400"/>
      <c r="O400"/>
      <c r="P400"/>
    </row>
    <row r="401" spans="12:16" s="174" customFormat="1" ht="12.75">
      <c r="L401"/>
      <c r="M401"/>
      <c r="N401"/>
      <c r="O401"/>
      <c r="P401"/>
    </row>
    <row r="402" spans="12:16" s="174" customFormat="1" ht="12.75">
      <c r="L402"/>
      <c r="M402"/>
      <c r="N402"/>
      <c r="O402"/>
      <c r="P402"/>
    </row>
    <row r="403" spans="12:16" s="174" customFormat="1" ht="12.75">
      <c r="L403"/>
      <c r="M403"/>
      <c r="N403"/>
      <c r="O403"/>
      <c r="P403"/>
    </row>
    <row r="404" spans="12:16" s="174" customFormat="1" ht="12.75">
      <c r="L404"/>
      <c r="M404"/>
      <c r="N404"/>
      <c r="O404"/>
      <c r="P404"/>
    </row>
    <row r="405" spans="12:16" s="174" customFormat="1" ht="12.75">
      <c r="L405"/>
      <c r="M405"/>
      <c r="N405"/>
      <c r="O405"/>
      <c r="P405"/>
    </row>
    <row r="406" spans="12:16" s="174" customFormat="1" ht="12.75">
      <c r="L406"/>
      <c r="M406"/>
      <c r="N406"/>
      <c r="O406"/>
      <c r="P406"/>
    </row>
    <row r="407" spans="12:16" s="174" customFormat="1" ht="12.75">
      <c r="L407"/>
      <c r="M407"/>
      <c r="N407"/>
      <c r="O407"/>
      <c r="P407"/>
    </row>
    <row r="408" s="174" customFormat="1" ht="12.75"/>
    <row r="409" s="174" customFormat="1" ht="12.75"/>
    <row r="410" s="174" customFormat="1" ht="12.75"/>
    <row r="411" s="174" customFormat="1" ht="12.75"/>
    <row r="412" s="174" customFormat="1" ht="12.75"/>
    <row r="413" s="174" customFormat="1" ht="12.75"/>
    <row r="414" s="174" customFormat="1" ht="12.75"/>
    <row r="415" s="174" customFormat="1" ht="12.75"/>
    <row r="416" s="174" customFormat="1" ht="12.75"/>
    <row r="417" s="174" customFormat="1" ht="12.75"/>
    <row r="418" s="174" customFormat="1" ht="12.75"/>
    <row r="419" s="174" customFormat="1" ht="12.75"/>
    <row r="420" s="174" customFormat="1" ht="12.75"/>
    <row r="421" s="174" customFormat="1" ht="12.75"/>
    <row r="422" s="174" customFormat="1" ht="12.75"/>
    <row r="423" s="174" customFormat="1" ht="12.75"/>
    <row r="424" s="174" customFormat="1" ht="12.75"/>
    <row r="425" s="174" customFormat="1" ht="12.75"/>
    <row r="426" s="174" customFormat="1" ht="12.75"/>
    <row r="427" s="174" customFormat="1" ht="12.75"/>
    <row r="428" s="174" customFormat="1" ht="12.75"/>
    <row r="429" s="174" customFormat="1" ht="12.75"/>
    <row r="430" s="174" customFormat="1" ht="12.75"/>
    <row r="431" s="174" customFormat="1" ht="12.75"/>
    <row r="432" s="174" customFormat="1" ht="12.75"/>
    <row r="433" s="174" customFormat="1" ht="12.75"/>
    <row r="434" s="174" customFormat="1" ht="12.75"/>
    <row r="435" s="174" customFormat="1" ht="12.75"/>
    <row r="436" s="174" customFormat="1" ht="12.75"/>
    <row r="437" s="174" customFormat="1" ht="12.75"/>
    <row r="438" s="174" customFormat="1" ht="12.75"/>
    <row r="439" s="174" customFormat="1" ht="12.75"/>
    <row r="440" s="174" customFormat="1" ht="12.75"/>
    <row r="441" s="174" customFormat="1" ht="12.75"/>
    <row r="442" s="174" customFormat="1" ht="12.75"/>
    <row r="443" s="174" customFormat="1" ht="12.75"/>
    <row r="444" s="174" customFormat="1" ht="12.75"/>
    <row r="445" s="174" customFormat="1" ht="12.75"/>
    <row r="446" s="174" customFormat="1" ht="12.75"/>
  </sheetData>
  <mergeCells count="92">
    <mergeCell ref="A340:H340"/>
    <mergeCell ref="A1:B1"/>
    <mergeCell ref="C1:E1"/>
    <mergeCell ref="A389:F389"/>
    <mergeCell ref="A391:F391"/>
    <mergeCell ref="A387:F387"/>
    <mergeCell ref="A385:F385"/>
    <mergeCell ref="A386:B386"/>
    <mergeCell ref="A388:B388"/>
    <mergeCell ref="A390:B390"/>
    <mergeCell ref="A383:F383"/>
    <mergeCell ref="A379:F379"/>
    <mergeCell ref="A380:F380"/>
    <mergeCell ref="C369:G369"/>
    <mergeCell ref="C293:G293"/>
    <mergeCell ref="G353:H353"/>
    <mergeCell ref="G355:H355"/>
    <mergeCell ref="G356:H356"/>
    <mergeCell ref="G357:H357"/>
    <mergeCell ref="G354:H354"/>
    <mergeCell ref="F365:G365"/>
    <mergeCell ref="F366:G366"/>
    <mergeCell ref="G358:H358"/>
    <mergeCell ref="G359:H359"/>
    <mergeCell ref="G360:H360"/>
    <mergeCell ref="A382:B382"/>
    <mergeCell ref="F243:F244"/>
    <mergeCell ref="C250:C251"/>
    <mergeCell ref="D250:D251"/>
    <mergeCell ref="F346:F347"/>
    <mergeCell ref="F333:G333"/>
    <mergeCell ref="F290:G290"/>
    <mergeCell ref="F291:G291"/>
    <mergeCell ref="A346:A347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384:B384"/>
    <mergeCell ref="C59:C60"/>
    <mergeCell ref="F160:F161"/>
    <mergeCell ref="C160:C161"/>
    <mergeCell ref="D160:D161"/>
    <mergeCell ref="D59:D60"/>
    <mergeCell ref="C174:C175"/>
    <mergeCell ref="A372:C374"/>
    <mergeCell ref="A376:H376"/>
    <mergeCell ref="C147:C148"/>
    <mergeCell ref="F334:G334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6" horizontalDpi="300" verticalDpi="300" orientation="portrait" paperSize="9" scale="54" r:id="rId1"/>
  <headerFooter alignWithMargins="0">
    <oddFooter>&amp;C&amp;F - &amp;A&amp;RPage &amp;P of &amp;N</oddFooter>
  </headerFooter>
  <rowBreaks count="5" manualBreakCount="5">
    <brk id="72" max="8" man="1"/>
    <brk id="149" max="8" man="1"/>
    <brk id="208" max="8" man="1"/>
    <brk id="294" max="8" man="1"/>
    <brk id="3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kacenjo</cp:lastModifiedBy>
  <cp:lastPrinted>2007-08-17T09:09:16Z</cp:lastPrinted>
  <dcterms:created xsi:type="dcterms:W3CDTF">2006-10-17T10:07:31Z</dcterms:created>
  <dcterms:modified xsi:type="dcterms:W3CDTF">2007-08-17T09:09:33Z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