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Betriebskosten" sheetId="1" r:id="rId1"/>
  </sheets>
  <externalReferences>
    <externalReference r:id="rId4"/>
  </externalReferences>
  <definedNames>
    <definedName name="pg1" localSheetId="0">'Betriebskosten'!$A$1:$J$30</definedName>
    <definedName name="pg10" localSheetId="0">'Betriebskosten'!#REF!</definedName>
    <definedName name="pg10">'[1]ANNEX-III'!#REF!</definedName>
    <definedName name="pg11" localSheetId="0">'Betriebskosten'!#REF!</definedName>
    <definedName name="pg11">'[1]ANNEX-III'!#REF!</definedName>
    <definedName name="pg12" localSheetId="0">'Betriebskosten'!#REF!</definedName>
    <definedName name="pg12">'[1]ANNEX-III'!#REF!</definedName>
    <definedName name="pg2" localSheetId="0">'Betriebskosten'!$A$32:$J$83</definedName>
    <definedName name="pg3" localSheetId="0">'Betriebskosten'!$A$86:$J$107</definedName>
    <definedName name="pg3">'[1]ANNEX-III'!#REF!</definedName>
    <definedName name="pg4" localSheetId="0">'Betriebskosten'!#REF!</definedName>
    <definedName name="pg4">'[1]ANNEX-III'!#REF!</definedName>
    <definedName name="pg5" localSheetId="0">'Betriebskosten'!#REF!</definedName>
    <definedName name="pg5">'[1]ANNEX-III'!#REF!</definedName>
    <definedName name="pg6" localSheetId="0">'Betriebskosten'!#REF!</definedName>
    <definedName name="pg6">'[1]ANNEX-III'!#REF!</definedName>
    <definedName name="pg7" localSheetId="0">'Betriebskosten'!#REF!</definedName>
    <definedName name="pg8" localSheetId="0">'Betriebskosten'!$A$109:$J$148</definedName>
    <definedName name="pg9" localSheetId="0">'Betriebskosten'!#REF!</definedName>
    <definedName name="pg9">'[1]ANNEX-III'!#REF!</definedName>
    <definedName name="_xlnm.Print_Area" localSheetId="0">'Betriebskosten'!$A$1:$J$246</definedName>
    <definedName name="_xlnm.Print_Titles" localSheetId="0">'Betriebskosten'!$1:$4</definedName>
  </definedNames>
  <calcPr fullCalcOnLoad="1"/>
</workbook>
</file>

<file path=xl/sharedStrings.xml><?xml version="1.0" encoding="utf-8"?>
<sst xmlns="http://schemas.openxmlformats.org/spreadsheetml/2006/main" count="185" uniqueCount="127">
  <si>
    <t>I.</t>
  </si>
  <si>
    <t>1.</t>
  </si>
  <si>
    <t>Total</t>
  </si>
  <si>
    <t>2.</t>
  </si>
  <si>
    <t>3.</t>
  </si>
  <si>
    <t>4.</t>
  </si>
  <si>
    <t xml:space="preserve"> </t>
  </si>
  <si>
    <t>(a+b)</t>
  </si>
  <si>
    <t>5.</t>
  </si>
  <si>
    <t>Leasing</t>
  </si>
  <si>
    <t>(a+b+c)</t>
  </si>
  <si>
    <t>6.</t>
  </si>
  <si>
    <t>7.</t>
  </si>
  <si>
    <t xml:space="preserve">II. </t>
  </si>
  <si>
    <t>Name:</t>
  </si>
  <si>
    <t>(A+B)</t>
  </si>
  <si>
    <t>BETRIEBSKOSTEN-FINANZPLAN</t>
  </si>
  <si>
    <t>ALLE ZAHLEN IN EURO</t>
  </si>
  <si>
    <t>AUSGABEN</t>
  </si>
  <si>
    <t>ZUSCHUSSFÄHIGE KOSTEN</t>
  </si>
  <si>
    <t>Personalkosten</t>
  </si>
  <si>
    <t>a) Gehaltsgruppe A (Direktor, Projektleiter, Verwalter, etc.)</t>
  </si>
  <si>
    <t>Funktion</t>
  </si>
  <si>
    <t>Anzahl der Beschäftigten</t>
  </si>
  <si>
    <t>Anzahl der Arbeitstage</t>
  </si>
  <si>
    <t>Betrag pro Arbeitstag in €</t>
  </si>
  <si>
    <t>b) Gehaltsgruppe B (Assistenten, Buchhalter, etc.)</t>
  </si>
  <si>
    <t>Zahl der Personen</t>
  </si>
  <si>
    <t>Sektion 1.A</t>
  </si>
  <si>
    <t>Sektion 1.B insgesamt</t>
  </si>
  <si>
    <t>Sektion 1</t>
  </si>
  <si>
    <t>Insgesamt</t>
  </si>
  <si>
    <t>Betrag in €</t>
  </si>
  <si>
    <t>Allgemeine Betriebskosten</t>
  </si>
  <si>
    <t>Büromaterial</t>
  </si>
  <si>
    <t>Reparaturen, Instandhaltung</t>
  </si>
  <si>
    <t>Kommunikation</t>
  </si>
  <si>
    <t>Porto &amp; Versandkosten</t>
  </si>
  <si>
    <t>Versicherungen und Abgaben</t>
  </si>
  <si>
    <t>Elektrizität, Gas, Wasser, etc.</t>
  </si>
  <si>
    <t>Druckkosten &amp; Veröffentlichungen</t>
  </si>
  <si>
    <t>Sektion 2 insgesamt</t>
  </si>
  <si>
    <r>
      <t xml:space="preserve">Insgesamt </t>
    </r>
    <r>
      <rPr>
        <u val="single"/>
        <sz val="14"/>
        <rFont val="Times New Roman"/>
        <family val="1"/>
      </rPr>
      <t>nicht</t>
    </r>
  </si>
  <si>
    <t>Geplante Einnahmen</t>
  </si>
  <si>
    <t>in €</t>
  </si>
  <si>
    <t>Konferenzen, Seminare, Workshops, etc.</t>
  </si>
  <si>
    <t>Miete von Räumen und Ausrüstung</t>
  </si>
  <si>
    <t>Verpflegung</t>
  </si>
  <si>
    <t>Dokumentation</t>
  </si>
  <si>
    <t>Reise- und Aufenthaltskosten der Beschäftigten</t>
  </si>
  <si>
    <t>Verkehrsmittel</t>
  </si>
  <si>
    <t>Anzahl der Personen</t>
  </si>
  <si>
    <t>Anzahl der Reisen</t>
  </si>
  <si>
    <t>-  Genauere Angaben bitte in Anhang B (Zielort, Verkehrsmittel, Kosten, etc.)</t>
  </si>
  <si>
    <t>a) Fahrtkosten</t>
  </si>
  <si>
    <t>b) Aufenthaltskosten (Verpflegung und Übernachtung)</t>
  </si>
  <si>
    <t>Anzahl der Tage</t>
  </si>
  <si>
    <t>Sektion 4.A insgesamt</t>
  </si>
  <si>
    <t>Sektion 4.B insgesamt</t>
  </si>
  <si>
    <t>Sektion 4</t>
  </si>
  <si>
    <t>Mieten, Leasing und Abschreibungen</t>
  </si>
  <si>
    <t>Mieten</t>
  </si>
  <si>
    <t>Abschreibung</t>
  </si>
  <si>
    <t>a) Einrichtungsgegenstände</t>
  </si>
  <si>
    <t>c) Immobilien</t>
  </si>
  <si>
    <t>(a + b + c)</t>
  </si>
  <si>
    <t>ZUSCHUSSFÄHIGE KOSTEN INSGESAMT</t>
  </si>
  <si>
    <t>NICHT ZUSCHUSSFÄHIGE KOSTEN</t>
  </si>
  <si>
    <t>GESAMTSUMME</t>
  </si>
  <si>
    <t>EINNAHMEN</t>
  </si>
  <si>
    <t>ZUSCHUSSFÄHIGE EINNAHMEN</t>
  </si>
  <si>
    <t>(d.h. der Zuschuss, der Gegenstand dieses Antrags ist)</t>
  </si>
  <si>
    <t>Beitrag des Antragstellers</t>
  </si>
  <si>
    <t>(einschließlich der Beiträge anderer Einrichtungen)</t>
  </si>
  <si>
    <t>Sektion 3 insgesamt</t>
  </si>
  <si>
    <t>ZUSCHUSSFÄHIGE EINNAHMEN INSGESAMT</t>
  </si>
  <si>
    <t>ANDERE EINNAHMEN</t>
  </si>
  <si>
    <t>Beitrag des Antragstellers zu diesen Projekten</t>
  </si>
  <si>
    <t>Datum:</t>
  </si>
  <si>
    <t>Unterschrift:</t>
  </si>
  <si>
    <t>c) Gehaltsgruppe C (Sekretariat, etc.)</t>
  </si>
  <si>
    <t>Insgesamt (in €)</t>
  </si>
  <si>
    <t>zuschussfähig (in €)</t>
  </si>
  <si>
    <t>Insgesamt zuschussfähig (in €)</t>
  </si>
  <si>
    <t>Kosten pro Reise in €</t>
  </si>
  <si>
    <t>Kosten pro Tag in €</t>
  </si>
  <si>
    <t>Name der Einrichtung</t>
  </si>
  <si>
    <t>Bitte tragen Sie nichts in diese letzte Spalte ein.</t>
  </si>
  <si>
    <t>Bitte tragen Sie Ihre Ausgaben und Einnahmen nur in diese Felder ein.</t>
  </si>
  <si>
    <t>Honorare für Rechnungsprüfer, Berater, Experten, Künstler, Vortragende, etc.</t>
  </si>
  <si>
    <r>
      <t>Andere Kosten (</t>
    </r>
    <r>
      <rPr>
        <b/>
        <sz val="10"/>
        <rFont val="Times New Roman"/>
        <family val="1"/>
      </rPr>
      <t>bitte geben Sie an, worum es sich handelt</t>
    </r>
    <r>
      <rPr>
        <b/>
        <sz val="12"/>
        <rFont val="Times New Roman"/>
        <family val="1"/>
      </rPr>
      <t>)</t>
    </r>
  </si>
  <si>
    <t>a) Reisen</t>
  </si>
  <si>
    <t>b) Aufenthalt (Übernachtung und Verpflegung)</t>
  </si>
  <si>
    <t>Kosten pro Tag (in €)</t>
  </si>
  <si>
    <t>-  Bitte tragen Sie keine vollen Kaufpreise ein.</t>
  </si>
  <si>
    <t>b) Grundstücke</t>
  </si>
  <si>
    <t>Sektion 5</t>
  </si>
  <si>
    <t>Alle Kosten von Projekten, die aus anderen EU-Mitteln einen Zuschuss erhalten</t>
  </si>
  <si>
    <t>- sowie die Kosten der Projekte , die nicht Gegenstand dieses Zuschussantrags sind</t>
  </si>
  <si>
    <r>
      <t>Direkte Einnahmen aus den Tätigkeiten</t>
    </r>
    <r>
      <rPr>
        <b/>
        <sz val="20"/>
        <rFont val="Times New Roman"/>
        <family val="1"/>
      </rPr>
      <t xml:space="preserve"> </t>
    </r>
    <r>
      <rPr>
        <b/>
        <sz val="14"/>
        <rFont val="Times New Roman"/>
        <family val="1"/>
      </rPr>
      <t>(bitte geben Sie an, worum es sich handelt)</t>
    </r>
  </si>
  <si>
    <t>Andere Zuschüsse der EU für spezifische Projekte</t>
  </si>
  <si>
    <t>Einnahmen, die andere nicht zuschussfähige Kosten decken</t>
  </si>
  <si>
    <t>Bitte unterschreiben Sie hier am Tag Ihrer Antragstellung für einen Zuschuss.</t>
  </si>
  <si>
    <t>Bitte geben Sie hier die verwendeten Wechselkurse an.</t>
  </si>
  <si>
    <t>Der Unterzeichner bestätigt, dass dieser Betriebskosten-Finanzplan der Wahrheit entspricht und korrekt ist.</t>
  </si>
  <si>
    <t>Stellung in der Einrichtung:</t>
  </si>
  <si>
    <t>Offizieller Stempel der Einrichtung</t>
  </si>
  <si>
    <t>Summe</t>
  </si>
  <si>
    <t>Summe (a)</t>
  </si>
  <si>
    <t>Summe (b)</t>
  </si>
  <si>
    <t xml:space="preserve">Summe (a) </t>
  </si>
  <si>
    <t xml:space="preserve">Summe (c) </t>
  </si>
  <si>
    <t>Beginn :</t>
  </si>
  <si>
    <t>Ende :</t>
  </si>
  <si>
    <r>
      <t xml:space="preserve">B- </t>
    </r>
    <r>
      <rPr>
        <b/>
        <u val="single"/>
        <sz val="20"/>
        <rFont val="Times New Roman"/>
        <family val="1"/>
      </rPr>
      <t>Externe Dienstleister, Honorarkräfte</t>
    </r>
  </si>
  <si>
    <r>
      <t xml:space="preserve">B- </t>
    </r>
    <r>
      <rPr>
        <b/>
        <u val="single"/>
        <sz val="20"/>
        <rFont val="Times New Roman"/>
        <family val="1"/>
      </rPr>
      <t>Reise-und Aufenthaltskosten der Honorarkräfte</t>
    </r>
  </si>
  <si>
    <t>Beantragter Zuschuss der EU</t>
  </si>
  <si>
    <t>der Zuschussvereinbarung)</t>
  </si>
  <si>
    <t xml:space="preserve">- Prinzipiell nicht zuschussfähige Kosten (vgl. Artikel II.14.4 und II.14.5 </t>
  </si>
  <si>
    <t>Details und Aufschlüsselung der Posten bitte in Anhang A</t>
  </si>
  <si>
    <t>Dolmetscher (Honorare)</t>
  </si>
  <si>
    <r>
      <t xml:space="preserve">A- </t>
    </r>
    <r>
      <rPr>
        <b/>
        <u val="single"/>
        <sz val="18"/>
        <rFont val="Times New Roman"/>
        <family val="1"/>
      </rPr>
      <t>Kosten der ständig Beschäftigten der Einrichtung</t>
    </r>
  </si>
  <si>
    <t>-  Details und Aufschlüsselung der Posten bitte in Anhang C</t>
  </si>
  <si>
    <t>Andere nicht zuschussfähige  Kosten</t>
  </si>
  <si>
    <t>-   Der Betrag muss den Angaben im Antragsformular (Punkt I.24) entsprechen.</t>
  </si>
  <si>
    <r>
      <t xml:space="preserve">A- </t>
    </r>
    <r>
      <rPr>
        <b/>
        <u val="single"/>
        <sz val="20"/>
        <rFont val="Times New Roman"/>
        <family val="1"/>
      </rPr>
      <t>Beschäftigte der Einrichtung</t>
    </r>
  </si>
  <si>
    <t>Diese Seite muss von der Person unterschrieben werden, die rechtlich bevollmächtigt ist, die Einrichtung zu vertreten.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</si>
</sst>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  <numFmt numFmtId="197" formatCode="0.00_ ;[Red]\-0.00\ "/>
    <numFmt numFmtId="198" formatCode="[$-80C]dddd\ d\ mmmm\ yyyy"/>
    <numFmt numFmtId="199" formatCode="#,##0.0"/>
    <numFmt numFmtId="200" formatCode="d/mm/yyyy;@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20"/>
      <color indexed="10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4"/>
      <name val="Times New Roman"/>
      <family val="1"/>
    </font>
    <font>
      <b/>
      <u val="single"/>
      <sz val="16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5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9" fillId="2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6" fontId="6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49" fontId="15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0" fontId="9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19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49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3" borderId="11" xfId="0" applyFont="1" applyFill="1" applyBorder="1" applyAlignment="1">
      <alignment horizontal="centerContinuous"/>
    </xf>
    <xf numFmtId="0" fontId="19" fillId="0" borderId="0" xfId="0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 quotePrefix="1">
      <alignment horizontal="left"/>
    </xf>
    <xf numFmtId="4" fontId="19" fillId="3" borderId="9" xfId="0" applyNumberFormat="1" applyFont="1" applyFill="1" applyBorder="1" applyAlignment="1">
      <alignment horizontal="right"/>
    </xf>
    <xf numFmtId="0" fontId="21" fillId="0" borderId="0" xfId="0" applyFont="1" applyAlignment="1" quotePrefix="1">
      <alignment horizontal="left"/>
    </xf>
    <xf numFmtId="49" fontId="19" fillId="3" borderId="11" xfId="0" applyNumberFormat="1" applyFont="1" applyFill="1" applyBorder="1" applyAlignment="1">
      <alignment horizontal="centerContinuous"/>
    </xf>
    <xf numFmtId="0" fontId="19" fillId="2" borderId="15" xfId="0" applyFont="1" applyFill="1" applyBorder="1" applyAlignment="1">
      <alignment/>
    </xf>
    <xf numFmtId="0" fontId="22" fillId="0" borderId="0" xfId="0" applyFont="1" applyBorder="1" applyAlignment="1" quotePrefix="1">
      <alignment horizontal="centerContinuous"/>
    </xf>
    <xf numFmtId="0" fontId="22" fillId="3" borderId="6" xfId="0" applyFont="1" applyFill="1" applyBorder="1" applyAlignment="1" quotePrefix="1">
      <alignment horizontal="centerContinuous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Continuous"/>
    </xf>
    <xf numFmtId="0" fontId="22" fillId="3" borderId="6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22" fillId="0" borderId="0" xfId="0" applyNumberFormat="1" applyFont="1" applyBorder="1" applyAlignment="1" quotePrefix="1">
      <alignment horizontal="right"/>
    </xf>
    <xf numFmtId="4" fontId="22" fillId="3" borderId="6" xfId="0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49" fontId="10" fillId="0" borderId="0" xfId="0" applyNumberFormat="1" applyFont="1" applyAlignment="1" quotePrefix="1">
      <alignment horizontal="left" vertical="center"/>
    </xf>
    <xf numFmtId="49" fontId="8" fillId="0" borderId="0" xfId="0" applyNumberFormat="1" applyFont="1" applyAlignment="1" quotePrefix="1">
      <alignment horizontal="left" vertical="center"/>
    </xf>
    <xf numFmtId="4" fontId="19" fillId="2" borderId="10" xfId="0" applyNumberFormat="1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19" fillId="3" borderId="11" xfId="0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4" fontId="0" fillId="3" borderId="6" xfId="0" applyNumberFormat="1" applyFill="1" applyBorder="1" applyAlignment="1">
      <alignment horizontal="right"/>
    </xf>
    <xf numFmtId="49" fontId="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Continuous"/>
    </xf>
    <xf numFmtId="4" fontId="0" fillId="3" borderId="6" xfId="0" applyNumberFormat="1" applyFill="1" applyBorder="1" applyAlignment="1">
      <alignment horizontal="centerContinuous"/>
    </xf>
    <xf numFmtId="3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 quotePrefix="1">
      <alignment horizontal="right"/>
    </xf>
    <xf numFmtId="4" fontId="19" fillId="3" borderId="6" xfId="0" applyNumberFormat="1" applyFont="1" applyFill="1" applyBorder="1" applyAlignment="1">
      <alignment horizontal="centerContinuous"/>
    </xf>
    <xf numFmtId="4" fontId="19" fillId="3" borderId="11" xfId="0" applyNumberFormat="1" applyFont="1" applyFill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199" fontId="19" fillId="0" borderId="10" xfId="0" applyNumberFormat="1" applyFont="1" applyBorder="1" applyAlignment="1">
      <alignment/>
    </xf>
    <xf numFmtId="0" fontId="20" fillId="0" borderId="6" xfId="0" applyFont="1" applyBorder="1" applyAlignment="1">
      <alignment/>
    </xf>
    <xf numFmtId="4" fontId="19" fillId="0" borderId="17" xfId="0" applyNumberFormat="1" applyFont="1" applyBorder="1" applyAlignment="1" quotePrefix="1">
      <alignment horizontal="right"/>
    </xf>
    <xf numFmtId="4" fontId="19" fillId="3" borderId="6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horizontal="left"/>
    </xf>
    <xf numFmtId="4" fontId="19" fillId="3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10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2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/>
    </xf>
    <xf numFmtId="4" fontId="19" fillId="0" borderId="19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/>
    </xf>
    <xf numFmtId="4" fontId="19" fillId="0" borderId="20" xfId="0" applyNumberFormat="1" applyFont="1" applyBorder="1" applyAlignment="1">
      <alignment horizontal="right"/>
    </xf>
    <xf numFmtId="4" fontId="19" fillId="0" borderId="8" xfId="0" applyNumberFormat="1" applyFont="1" applyBorder="1" applyAlignment="1" quotePrefix="1">
      <alignment horizontal="right"/>
    </xf>
    <xf numFmtId="0" fontId="20" fillId="0" borderId="0" xfId="0" applyFont="1" applyAlignment="1">
      <alignment horizontal="center"/>
    </xf>
    <xf numFmtId="4" fontId="19" fillId="0" borderId="2" xfId="0" applyNumberFormat="1" applyFont="1" applyBorder="1" applyAlignment="1" quotePrefix="1">
      <alignment horizontal="right"/>
    </xf>
    <xf numFmtId="49" fontId="20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19" fillId="3" borderId="6" xfId="0" applyNumberFormat="1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0" fontId="9" fillId="3" borderId="6" xfId="0" applyNumberFormat="1" applyFont="1" applyFill="1" applyBorder="1" applyAlignment="1">
      <alignment horizontal="right"/>
    </xf>
    <xf numFmtId="49" fontId="28" fillId="0" borderId="0" xfId="0" applyNumberFormat="1" applyFont="1" applyAlignment="1">
      <alignment vertic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quotePrefix="1">
      <alignment horizontal="right"/>
    </xf>
    <xf numFmtId="0" fontId="19" fillId="3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29" fillId="0" borderId="0" xfId="0" applyFont="1" applyBorder="1" applyAlignment="1">
      <alignment/>
    </xf>
    <xf numFmtId="4" fontId="17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29" fillId="3" borderId="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6" fillId="0" borderId="14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" fontId="19" fillId="0" borderId="28" xfId="0" applyNumberFormat="1" applyFont="1" applyBorder="1" applyAlignment="1" quotePrefix="1">
      <alignment horizontal="right"/>
    </xf>
    <xf numFmtId="49" fontId="9" fillId="0" borderId="29" xfId="0" applyNumberFormat="1" applyFont="1" applyFill="1" applyBorder="1" applyAlignment="1">
      <alignment/>
    </xf>
    <xf numFmtId="49" fontId="19" fillId="0" borderId="30" xfId="0" applyNumberFormat="1" applyFont="1" applyFill="1" applyBorder="1" applyAlignment="1">
      <alignment/>
    </xf>
    <xf numFmtId="49" fontId="19" fillId="0" borderId="31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 quotePrefix="1">
      <alignment horizontal="right"/>
    </xf>
    <xf numFmtId="49" fontId="1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0" fillId="3" borderId="11" xfId="0" applyNumberFormat="1" applyFont="1" applyFill="1" applyBorder="1" applyAlignment="1">
      <alignment vertical="top"/>
    </xf>
    <xf numFmtId="10" fontId="6" fillId="0" borderId="2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6" fillId="2" borderId="1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37" fillId="2" borderId="2" xfId="0" applyFont="1" applyFill="1" applyBorder="1" applyAlignment="1">
      <alignment/>
    </xf>
    <xf numFmtId="0" fontId="38" fillId="2" borderId="2" xfId="0" applyFont="1" applyFill="1" applyBorder="1" applyAlignment="1">
      <alignment/>
    </xf>
    <xf numFmtId="0" fontId="39" fillId="2" borderId="1" xfId="0" applyFont="1" applyFill="1" applyBorder="1" applyAlignment="1">
      <alignment horizontal="centerContinuous"/>
    </xf>
    <xf numFmtId="0" fontId="39" fillId="2" borderId="2" xfId="0" applyFont="1" applyFill="1" applyBorder="1" applyAlignment="1">
      <alignment horizontal="centerContinuous"/>
    </xf>
    <xf numFmtId="0" fontId="39" fillId="2" borderId="2" xfId="0" applyFont="1" applyFill="1" applyBorder="1" applyAlignment="1">
      <alignment/>
    </xf>
    <xf numFmtId="0" fontId="39" fillId="2" borderId="32" xfId="0" applyFont="1" applyFill="1" applyBorder="1" applyAlignment="1">
      <alignment/>
    </xf>
    <xf numFmtId="49" fontId="40" fillId="2" borderId="0" xfId="0" applyNumberFormat="1" applyFont="1" applyFill="1" applyBorder="1" applyAlignment="1">
      <alignment/>
    </xf>
    <xf numFmtId="0" fontId="40" fillId="2" borderId="3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centerContinuous"/>
    </xf>
    <xf numFmtId="0" fontId="39" fillId="2" borderId="0" xfId="0" applyFont="1" applyFill="1" applyBorder="1" applyAlignment="1">
      <alignment/>
    </xf>
    <xf numFmtId="0" fontId="39" fillId="2" borderId="4" xfId="0" applyFont="1" applyFill="1" applyBorder="1" applyAlignment="1">
      <alignment/>
    </xf>
    <xf numFmtId="0" fontId="39" fillId="2" borderId="3" xfId="0" applyFont="1" applyFill="1" applyBorder="1" applyAlignment="1">
      <alignment horizontal="centerContinuous"/>
    </xf>
    <xf numFmtId="49" fontId="42" fillId="2" borderId="3" xfId="0" applyNumberFormat="1" applyFont="1" applyFill="1" applyBorder="1" applyAlignment="1">
      <alignment/>
    </xf>
    <xf numFmtId="49" fontId="40" fillId="2" borderId="3" xfId="0" applyNumberFormat="1" applyFont="1" applyFill="1" applyBorder="1" applyAlignment="1">
      <alignment/>
    </xf>
    <xf numFmtId="49" fontId="42" fillId="2" borderId="3" xfId="0" applyNumberFormat="1" applyFont="1" applyFill="1" applyBorder="1" applyAlignment="1">
      <alignment horizontal="left"/>
    </xf>
    <xf numFmtId="49" fontId="40" fillId="2" borderId="4" xfId="0" applyNumberFormat="1" applyFont="1" applyFill="1" applyBorder="1" applyAlignment="1">
      <alignment/>
    </xf>
    <xf numFmtId="49" fontId="40" fillId="2" borderId="33" xfId="0" applyNumberFormat="1" applyFont="1" applyFill="1" applyBorder="1" applyAlignment="1">
      <alignment/>
    </xf>
    <xf numFmtId="49" fontId="40" fillId="2" borderId="5" xfId="0" applyNumberFormat="1" applyFont="1" applyFill="1" applyBorder="1" applyAlignment="1">
      <alignment/>
    </xf>
    <xf numFmtId="0" fontId="39" fillId="2" borderId="33" xfId="0" applyFont="1" applyFill="1" applyBorder="1" applyAlignment="1">
      <alignment horizontal="centerContinuous"/>
    </xf>
    <xf numFmtId="0" fontId="39" fillId="2" borderId="5" xfId="0" applyFont="1" applyFill="1" applyBorder="1" applyAlignment="1">
      <alignment horizontal="centerContinuous"/>
    </xf>
    <xf numFmtId="0" fontId="39" fillId="2" borderId="5" xfId="0" applyFont="1" applyFill="1" applyBorder="1" applyAlignment="1">
      <alignment/>
    </xf>
    <xf numFmtId="0" fontId="39" fillId="2" borderId="34" xfId="0" applyFont="1" applyFill="1" applyBorder="1" applyAlignment="1">
      <alignment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200" fontId="6" fillId="2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32" xfId="0" applyNumberFormat="1" applyFont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6" fillId="4" borderId="10" xfId="0" applyFont="1" applyFill="1" applyBorder="1" applyAlignment="1">
      <alignment horizontal="center" wrapText="1"/>
    </xf>
    <xf numFmtId="49" fontId="25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9" fillId="2" borderId="2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Continuous"/>
    </xf>
    <xf numFmtId="4" fontId="7" fillId="3" borderId="9" xfId="0" applyNumberFormat="1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centerContinuous" vertical="center"/>
    </xf>
    <xf numFmtId="0" fontId="0" fillId="3" borderId="6" xfId="0" applyFill="1" applyBorder="1" applyAlignment="1">
      <alignment horizontal="center" vertical="center"/>
    </xf>
    <xf numFmtId="0" fontId="9" fillId="0" borderId="18" xfId="0" applyFont="1" applyBorder="1" applyAlignment="1" quotePrefix="1">
      <alignment horizontal="centerContinuous"/>
    </xf>
    <xf numFmtId="49" fontId="10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center" wrapText="1"/>
    </xf>
    <xf numFmtId="0" fontId="9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right" vertical="center"/>
    </xf>
    <xf numFmtId="0" fontId="8" fillId="0" borderId="1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9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4" fillId="2" borderId="7" xfId="0" applyNumberFormat="1" applyFon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0" fontId="15" fillId="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49" fontId="42" fillId="2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44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49" fontId="26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15" xfId="0" applyBorder="1" applyAlignment="1">
      <alignment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0" fontId="35" fillId="4" borderId="12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wrapText="1"/>
    </xf>
    <xf numFmtId="0" fontId="35" fillId="4" borderId="15" xfId="0" applyFont="1" applyFill="1" applyBorder="1" applyAlignment="1">
      <alignment horizontal="center" wrapText="1"/>
    </xf>
    <xf numFmtId="0" fontId="26" fillId="5" borderId="35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0" fontId="27" fillId="5" borderId="3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9" fontId="15" fillId="5" borderId="35" xfId="0" applyNumberFormat="1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0" fontId="45" fillId="5" borderId="35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 wrapText="1"/>
    </xf>
    <xf numFmtId="0" fontId="31" fillId="5" borderId="36" xfId="0" applyFont="1" applyFill="1" applyBorder="1" applyAlignment="1">
      <alignment horizontal="center" vertical="center" wrapText="1"/>
    </xf>
    <xf numFmtId="0" fontId="31" fillId="5" borderId="3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8"/>
  <sheetViews>
    <sheetView tabSelected="1" view="pageBreakPreview" zoomScaleNormal="75" zoomScaleSheetLayoutView="100" workbookViewId="0" topLeftCell="A1">
      <selection activeCell="F240" sqref="F240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7.83203125" style="0" customWidth="1"/>
    <col min="8" max="8" width="1.83203125" style="37" customWidth="1"/>
    <col min="9" max="9" width="26.33203125" style="0" customWidth="1"/>
    <col min="10" max="10" width="3" style="0" customWidth="1"/>
  </cols>
  <sheetData>
    <row r="1" spans="1:10" ht="24" customHeight="1">
      <c r="A1" s="1" t="s">
        <v>16</v>
      </c>
      <c r="B1" s="2"/>
      <c r="C1" s="2"/>
      <c r="D1" s="3"/>
      <c r="E1" s="345" t="s">
        <v>86</v>
      </c>
      <c r="F1" s="345"/>
      <c r="G1" s="345"/>
      <c r="H1" s="345"/>
      <c r="I1" s="261"/>
      <c r="J1" s="262"/>
    </row>
    <row r="2" spans="1:10" ht="6" customHeight="1">
      <c r="A2" s="4"/>
      <c r="B2" s="5"/>
      <c r="C2" s="5"/>
      <c r="D2" s="5"/>
      <c r="E2" s="5"/>
      <c r="F2" s="5"/>
      <c r="G2" s="5"/>
      <c r="H2" s="6"/>
      <c r="I2" s="5"/>
      <c r="J2" s="7"/>
    </row>
    <row r="3" spans="1:10" ht="24" customHeight="1" thickBot="1">
      <c r="A3" s="283" t="s">
        <v>112</v>
      </c>
      <c r="B3" s="263"/>
      <c r="C3" s="264"/>
      <c r="D3" s="8" t="s">
        <v>113</v>
      </c>
      <c r="E3" s="260"/>
      <c r="F3" s="260"/>
      <c r="G3" s="265"/>
      <c r="H3" s="265"/>
      <c r="I3" s="265"/>
      <c r="J3" s="284" t="s">
        <v>87</v>
      </c>
    </row>
    <row r="4" spans="1:10" ht="12" customHeight="1">
      <c r="A4" s="9"/>
      <c r="B4" s="10"/>
      <c r="C4" s="11"/>
      <c r="D4" s="12"/>
      <c r="E4" s="13"/>
      <c r="F4" s="11"/>
      <c r="G4" s="14"/>
      <c r="H4" s="15"/>
      <c r="I4" s="16"/>
      <c r="J4" s="15"/>
    </row>
    <row r="5" spans="1:10" ht="25.5" customHeight="1">
      <c r="A5" s="17"/>
      <c r="B5" s="18" t="s">
        <v>17</v>
      </c>
      <c r="C5" s="19"/>
      <c r="D5" s="17"/>
      <c r="E5" s="19"/>
      <c r="F5" s="20"/>
      <c r="G5" s="20"/>
      <c r="H5" s="21"/>
      <c r="I5" s="16"/>
      <c r="J5" s="20"/>
    </row>
    <row r="6" spans="3:10" ht="14.25" customHeight="1">
      <c r="C6" s="22"/>
      <c r="E6" s="22"/>
      <c r="F6" s="23"/>
      <c r="G6" s="23"/>
      <c r="H6" s="24"/>
      <c r="I6" s="16"/>
      <c r="J6" s="23"/>
    </row>
    <row r="7" spans="1:11" ht="30.75" customHeight="1">
      <c r="A7" s="355" t="s">
        <v>88</v>
      </c>
      <c r="B7" s="356"/>
      <c r="C7" s="356"/>
      <c r="D7" s="356"/>
      <c r="E7" s="356"/>
      <c r="F7" s="356"/>
      <c r="G7" s="356"/>
      <c r="H7" s="356"/>
      <c r="I7" s="279"/>
      <c r="J7" s="25"/>
      <c r="K7" s="25"/>
    </row>
    <row r="8" spans="2:9" s="26" customFormat="1" ht="15" customHeight="1">
      <c r="B8" s="27"/>
      <c r="C8" s="28"/>
      <c r="D8" s="29"/>
      <c r="E8" s="28"/>
      <c r="F8" s="29"/>
      <c r="G8" s="29"/>
      <c r="H8" s="30"/>
      <c r="I8" s="278"/>
    </row>
    <row r="9" spans="1:10" ht="30" customHeight="1">
      <c r="A9" s="31" t="s">
        <v>0</v>
      </c>
      <c r="B9" s="31" t="s">
        <v>18</v>
      </c>
      <c r="E9" s="32"/>
      <c r="F9" s="32"/>
      <c r="H9" s="24"/>
      <c r="I9" s="16"/>
      <c r="J9" s="20"/>
    </row>
    <row r="10" spans="1:10" ht="20.25" customHeight="1" thickBot="1">
      <c r="A10" s="33"/>
      <c r="B10" s="34"/>
      <c r="H10" s="24"/>
      <c r="I10" s="16"/>
      <c r="J10" s="20"/>
    </row>
    <row r="11" spans="1:10" ht="30" customHeight="1" thickBot="1">
      <c r="A11" s="33"/>
      <c r="B11" s="346" t="s">
        <v>19</v>
      </c>
      <c r="C11" s="347"/>
      <c r="D11" s="347"/>
      <c r="E11" s="347"/>
      <c r="F11" s="347"/>
      <c r="G11" s="347"/>
      <c r="H11" s="24"/>
      <c r="I11" s="16"/>
      <c r="J11" s="20"/>
    </row>
    <row r="12" spans="1:10" ht="9" customHeight="1">
      <c r="A12" s="33"/>
      <c r="H12" s="24"/>
      <c r="I12" s="16"/>
      <c r="J12" s="20"/>
    </row>
    <row r="13" spans="1:10" ht="29.25" customHeight="1" thickBot="1">
      <c r="A13" s="35" t="s">
        <v>1</v>
      </c>
      <c r="B13" s="36" t="s">
        <v>20</v>
      </c>
      <c r="I13" s="49"/>
      <c r="J13" s="17"/>
    </row>
    <row r="14" spans="1:10" ht="29.25" customHeight="1">
      <c r="A14" s="35"/>
      <c r="B14" s="35" t="s">
        <v>125</v>
      </c>
      <c r="I14" s="293" t="s">
        <v>83</v>
      </c>
      <c r="J14" s="17"/>
    </row>
    <row r="15" spans="8:10" ht="9" customHeight="1" thickBot="1">
      <c r="H15" s="38"/>
      <c r="I15" s="294"/>
      <c r="J15" s="40"/>
    </row>
    <row r="16" spans="2:10" ht="18" customHeight="1">
      <c r="B16" s="41" t="s">
        <v>21</v>
      </c>
      <c r="H16" s="42"/>
      <c r="I16" s="273"/>
      <c r="J16" s="44"/>
    </row>
    <row r="17" spans="8:10" ht="9" customHeight="1">
      <c r="H17" s="45"/>
      <c r="I17" s="49"/>
      <c r="J17" s="20"/>
    </row>
    <row r="18" spans="2:10" ht="35.25" customHeight="1">
      <c r="B18" s="47" t="s">
        <v>22</v>
      </c>
      <c r="C18" s="47" t="s">
        <v>23</v>
      </c>
      <c r="D18" s="48" t="s">
        <v>24</v>
      </c>
      <c r="E18" s="48" t="s">
        <v>25</v>
      </c>
      <c r="F18" s="47" t="s">
        <v>81</v>
      </c>
      <c r="H18" s="45"/>
      <c r="I18" s="49"/>
      <c r="J18" s="20"/>
    </row>
    <row r="19" spans="2:10" ht="19.5">
      <c r="B19" s="50"/>
      <c r="C19" s="51"/>
      <c r="D19" s="52"/>
      <c r="E19" s="53"/>
      <c r="F19" s="53">
        <f>D19*E19</f>
        <v>0</v>
      </c>
      <c r="G19" s="54"/>
      <c r="H19" s="55"/>
      <c r="I19" s="56"/>
      <c r="J19" s="57"/>
    </row>
    <row r="20" spans="2:10" ht="19.5" customHeight="1">
      <c r="B20" s="50"/>
      <c r="C20" s="52"/>
      <c r="D20" s="52"/>
      <c r="E20" s="53"/>
      <c r="F20" s="53">
        <f>D20*E20</f>
        <v>0</v>
      </c>
      <c r="G20" s="54"/>
      <c r="H20" s="55"/>
      <c r="I20" s="56"/>
      <c r="J20" s="57"/>
    </row>
    <row r="21" spans="2:10" ht="19.5" customHeight="1" thickBot="1">
      <c r="B21" s="50"/>
      <c r="C21" s="52"/>
      <c r="D21" s="52"/>
      <c r="E21" s="53"/>
      <c r="F21" s="53">
        <f>D21*E21</f>
        <v>0</v>
      </c>
      <c r="G21" s="54"/>
      <c r="H21" s="55"/>
      <c r="I21" s="58"/>
      <c r="J21" s="57"/>
    </row>
    <row r="22" spans="2:10" ht="20.25" customHeight="1" thickBot="1">
      <c r="B22" s="59" t="s">
        <v>2</v>
      </c>
      <c r="C22" s="60">
        <f>SUM(C19:C21)</f>
        <v>0</v>
      </c>
      <c r="D22" s="60">
        <f>SUM(D19:D21)</f>
        <v>0</v>
      </c>
      <c r="E22" s="61"/>
      <c r="F22" s="62" t="s">
        <v>110</v>
      </c>
      <c r="G22" s="63"/>
      <c r="H22" s="65"/>
      <c r="I22" s="64">
        <f>SUM(F19:F21)</f>
        <v>0</v>
      </c>
      <c r="J22" s="57"/>
    </row>
    <row r="23" spans="2:10" ht="12" customHeight="1">
      <c r="B23" s="59"/>
      <c r="C23" s="66"/>
      <c r="D23" s="66"/>
      <c r="E23" s="61"/>
      <c r="F23" s="67"/>
      <c r="G23" s="61"/>
      <c r="H23" s="65"/>
      <c r="I23" s="68"/>
      <c r="J23" s="57"/>
    </row>
    <row r="24" spans="2:10" ht="18" customHeight="1">
      <c r="B24" s="41" t="s">
        <v>26</v>
      </c>
      <c r="H24" s="45"/>
      <c r="I24" s="49"/>
      <c r="J24" s="20"/>
    </row>
    <row r="25" spans="2:10" ht="9" customHeight="1">
      <c r="B25" s="69"/>
      <c r="H25" s="45"/>
      <c r="I25" s="49"/>
      <c r="J25" s="20"/>
    </row>
    <row r="26" spans="2:10" ht="35.25" customHeight="1">
      <c r="B26" s="47" t="s">
        <v>22</v>
      </c>
      <c r="C26" s="47" t="s">
        <v>23</v>
      </c>
      <c r="D26" s="48" t="s">
        <v>24</v>
      </c>
      <c r="E26" s="48" t="s">
        <v>25</v>
      </c>
      <c r="F26" s="47" t="s">
        <v>81</v>
      </c>
      <c r="H26" s="45"/>
      <c r="I26" s="49"/>
      <c r="J26" s="20"/>
    </row>
    <row r="27" spans="2:10" ht="19.5" customHeight="1">
      <c r="B27" s="50"/>
      <c r="C27" s="52"/>
      <c r="D27" s="52"/>
      <c r="E27" s="53"/>
      <c r="F27" s="53">
        <f>D27*E27</f>
        <v>0</v>
      </c>
      <c r="G27" s="54"/>
      <c r="H27" s="55"/>
      <c r="I27" s="56"/>
      <c r="J27" s="57"/>
    </row>
    <row r="28" spans="2:10" ht="19.5" customHeight="1">
      <c r="B28" s="50"/>
      <c r="C28" s="52"/>
      <c r="D28" s="52"/>
      <c r="E28" s="53"/>
      <c r="F28" s="53">
        <f>D28*E28</f>
        <v>0</v>
      </c>
      <c r="G28" s="54"/>
      <c r="H28" s="55"/>
      <c r="I28" s="56"/>
      <c r="J28" s="57"/>
    </row>
    <row r="29" spans="2:10" ht="19.5" customHeight="1" thickBot="1">
      <c r="B29" s="50"/>
      <c r="C29" s="52"/>
      <c r="D29" s="52"/>
      <c r="E29" s="53"/>
      <c r="F29" s="53">
        <f>D29*E29</f>
        <v>0</v>
      </c>
      <c r="G29" s="54"/>
      <c r="H29" s="55"/>
      <c r="I29" s="70"/>
      <c r="J29" s="57"/>
    </row>
    <row r="30" spans="2:10" ht="20.25" customHeight="1" thickBot="1">
      <c r="B30" s="59" t="s">
        <v>2</v>
      </c>
      <c r="C30" s="60">
        <f>SUM(C27:C29)</f>
        <v>0</v>
      </c>
      <c r="D30" s="60">
        <f>SUM(D27:D29)</f>
        <v>0</v>
      </c>
      <c r="E30" s="61"/>
      <c r="F30" s="62" t="s">
        <v>109</v>
      </c>
      <c r="G30" s="71"/>
      <c r="H30" s="65"/>
      <c r="I30" s="64">
        <f>SUM(F27:F29)</f>
        <v>0</v>
      </c>
      <c r="J30" s="57"/>
    </row>
    <row r="31" spans="8:10" ht="12" customHeight="1">
      <c r="H31" s="45"/>
      <c r="I31" s="46"/>
      <c r="J31" s="20"/>
    </row>
    <row r="32" spans="2:10" ht="18" customHeight="1">
      <c r="B32" s="41" t="s">
        <v>80</v>
      </c>
      <c r="H32" s="72"/>
      <c r="I32" s="73"/>
      <c r="J32" s="74"/>
    </row>
    <row r="33" spans="2:10" ht="9" customHeight="1">
      <c r="B33" s="69"/>
      <c r="H33" s="75"/>
      <c r="I33" s="76"/>
      <c r="J33" s="77"/>
    </row>
    <row r="34" spans="2:10" ht="34.5" customHeight="1">
      <c r="B34" s="47" t="s">
        <v>22</v>
      </c>
      <c r="C34" s="47" t="s">
        <v>23</v>
      </c>
      <c r="D34" s="48" t="s">
        <v>24</v>
      </c>
      <c r="E34" s="48" t="s">
        <v>25</v>
      </c>
      <c r="F34" s="47" t="s">
        <v>81</v>
      </c>
      <c r="H34" s="45"/>
      <c r="I34" s="49"/>
      <c r="J34" s="20"/>
    </row>
    <row r="35" spans="2:10" ht="19.5" customHeight="1">
      <c r="B35" s="50"/>
      <c r="C35" s="52"/>
      <c r="D35" s="52"/>
      <c r="E35" s="53"/>
      <c r="F35" s="53">
        <f>D35*E35</f>
        <v>0</v>
      </c>
      <c r="G35" s="54"/>
      <c r="H35" s="55"/>
      <c r="I35" s="56"/>
      <c r="J35" s="57"/>
    </row>
    <row r="36" spans="2:10" ht="19.5" customHeight="1">
      <c r="B36" s="50"/>
      <c r="C36" s="52"/>
      <c r="D36" s="52"/>
      <c r="E36" s="53"/>
      <c r="F36" s="53">
        <f>D36*E36</f>
        <v>0</v>
      </c>
      <c r="G36" s="54"/>
      <c r="H36" s="55"/>
      <c r="I36" s="56"/>
      <c r="J36" s="57"/>
    </row>
    <row r="37" spans="2:10" ht="19.5" customHeight="1" thickBot="1">
      <c r="B37" s="50"/>
      <c r="C37" s="52"/>
      <c r="D37" s="52"/>
      <c r="E37" s="53"/>
      <c r="F37" s="53">
        <f>D37*E37</f>
        <v>0</v>
      </c>
      <c r="G37" s="54"/>
      <c r="H37" s="55"/>
      <c r="I37" s="58"/>
      <c r="J37" s="57"/>
    </row>
    <row r="38" spans="2:10" ht="20.25" customHeight="1" thickBot="1">
      <c r="B38" s="59" t="s">
        <v>2</v>
      </c>
      <c r="C38" s="60">
        <f>SUM(C35:C37)</f>
        <v>0</v>
      </c>
      <c r="D38" s="60">
        <f>SUM(D35:D37)</f>
        <v>0</v>
      </c>
      <c r="E38" s="61"/>
      <c r="F38" s="78" t="s">
        <v>111</v>
      </c>
      <c r="G38" s="71"/>
      <c r="H38" s="65"/>
      <c r="I38" s="64">
        <f>SUM(F35:F37)</f>
        <v>0</v>
      </c>
      <c r="J38" s="57"/>
    </row>
    <row r="39" spans="2:10" ht="12" customHeight="1" thickBot="1">
      <c r="B39" s="23"/>
      <c r="C39" s="23"/>
      <c r="D39" s="23"/>
      <c r="E39" s="23"/>
      <c r="F39" s="79"/>
      <c r="G39" s="23"/>
      <c r="H39" s="80"/>
      <c r="I39" s="81"/>
      <c r="J39" s="20"/>
    </row>
    <row r="40" spans="2:10" ht="19.5" customHeight="1">
      <c r="B40" s="23"/>
      <c r="C40" s="23"/>
      <c r="D40" s="23"/>
      <c r="E40" s="23"/>
      <c r="F40" s="288" t="s">
        <v>28</v>
      </c>
      <c r="G40" s="289"/>
      <c r="H40" s="84"/>
      <c r="I40" s="295">
        <f>SUM(I22+I30+I38)</f>
        <v>0</v>
      </c>
      <c r="J40" s="85"/>
    </row>
    <row r="41" spans="2:10" ht="20.25" customHeight="1" thickBot="1">
      <c r="B41" s="23"/>
      <c r="C41" s="23"/>
      <c r="D41" s="23"/>
      <c r="E41" s="23"/>
      <c r="F41" s="316" t="s">
        <v>10</v>
      </c>
      <c r="G41" s="317"/>
      <c r="H41" s="86"/>
      <c r="I41" s="296"/>
      <c r="J41" s="87"/>
    </row>
    <row r="42" spans="2:10" ht="12" customHeight="1">
      <c r="B42" s="23"/>
      <c r="C42" s="23"/>
      <c r="D42" s="23"/>
      <c r="E42" s="23"/>
      <c r="F42" s="79"/>
      <c r="G42" s="23"/>
      <c r="H42" s="80"/>
      <c r="I42" s="266"/>
      <c r="J42" s="20"/>
    </row>
    <row r="43" spans="1:10" ht="29.25" customHeight="1">
      <c r="A43" s="35"/>
      <c r="B43" s="35" t="s">
        <v>114</v>
      </c>
      <c r="I43" s="49"/>
      <c r="J43" s="17"/>
    </row>
    <row r="44" spans="1:10" ht="24" customHeight="1">
      <c r="A44" s="35"/>
      <c r="B44" s="41" t="s">
        <v>89</v>
      </c>
      <c r="H44" s="80"/>
      <c r="I44" s="82"/>
      <c r="J44" s="20"/>
    </row>
    <row r="45" spans="2:10" ht="9" customHeight="1">
      <c r="B45" s="69"/>
      <c r="H45" s="75"/>
      <c r="I45" s="76"/>
      <c r="J45" s="20"/>
    </row>
    <row r="46" spans="2:10" ht="34.5" customHeight="1">
      <c r="B46" s="47" t="s">
        <v>22</v>
      </c>
      <c r="C46" s="47" t="s">
        <v>27</v>
      </c>
      <c r="D46" s="48" t="s">
        <v>24</v>
      </c>
      <c r="E46" s="48" t="s">
        <v>25</v>
      </c>
      <c r="F46" s="47" t="s">
        <v>81</v>
      </c>
      <c r="H46" s="45"/>
      <c r="I46" s="49"/>
      <c r="J46" s="20"/>
    </row>
    <row r="47" spans="2:10" ht="19.5" customHeight="1">
      <c r="B47" s="50"/>
      <c r="C47" s="52"/>
      <c r="D47" s="52"/>
      <c r="E47" s="53"/>
      <c r="F47" s="53">
        <f>D47*E47</f>
        <v>0</v>
      </c>
      <c r="G47" s="54"/>
      <c r="H47" s="55"/>
      <c r="I47" s="56"/>
      <c r="J47" s="20"/>
    </row>
    <row r="48" spans="2:10" ht="19.5" customHeight="1">
      <c r="B48" s="50"/>
      <c r="C48" s="52"/>
      <c r="D48" s="52"/>
      <c r="E48" s="53"/>
      <c r="F48" s="53">
        <f>D48*E48</f>
        <v>0</v>
      </c>
      <c r="G48" s="54"/>
      <c r="H48" s="55"/>
      <c r="I48" s="56"/>
      <c r="J48" s="20"/>
    </row>
    <row r="49" spans="2:10" ht="19.5" customHeight="1">
      <c r="B49" s="50"/>
      <c r="C49" s="52"/>
      <c r="D49" s="52"/>
      <c r="E49" s="53"/>
      <c r="F49" s="53">
        <f>D49*E49</f>
        <v>0</v>
      </c>
      <c r="G49" s="54"/>
      <c r="H49" s="55"/>
      <c r="I49" s="56"/>
      <c r="J49" s="20"/>
    </row>
    <row r="50" spans="2:10" ht="19.5" customHeight="1" thickBot="1">
      <c r="B50" s="50"/>
      <c r="C50" s="52"/>
      <c r="D50" s="52"/>
      <c r="E50" s="53"/>
      <c r="F50" s="53">
        <f>D50*E50</f>
        <v>0</v>
      </c>
      <c r="G50" s="54"/>
      <c r="H50" s="55"/>
      <c r="I50" s="58"/>
      <c r="J50" s="20"/>
    </row>
    <row r="51" spans="2:10" ht="19.5" customHeight="1" thickBot="1">
      <c r="B51" s="59" t="s">
        <v>2</v>
      </c>
      <c r="C51" s="60">
        <f>SUM(C47:C50)</f>
        <v>0</v>
      </c>
      <c r="D51" s="60">
        <f>SUM(D47:D50)</f>
        <v>0</v>
      </c>
      <c r="E51" s="61"/>
      <c r="F51" s="78" t="s">
        <v>111</v>
      </c>
      <c r="G51" s="71"/>
      <c r="H51" s="65"/>
      <c r="I51" s="64">
        <f>SUM(F47:F50)</f>
        <v>0</v>
      </c>
      <c r="J51" s="20"/>
    </row>
    <row r="52" spans="2:10" ht="9.75" customHeight="1" thickBot="1">
      <c r="B52" s="23"/>
      <c r="C52" s="23"/>
      <c r="D52" s="23"/>
      <c r="E52" s="23"/>
      <c r="F52" s="79"/>
      <c r="G52" s="23"/>
      <c r="H52" s="80"/>
      <c r="I52" s="81"/>
      <c r="J52" s="20"/>
    </row>
    <row r="53" spans="2:10" ht="19.5" customHeight="1">
      <c r="B53" s="23"/>
      <c r="C53" s="23"/>
      <c r="D53" s="23"/>
      <c r="E53" s="23"/>
      <c r="F53" s="288" t="s">
        <v>29</v>
      </c>
      <c r="G53" s="290"/>
      <c r="H53" s="84"/>
      <c r="I53" s="295">
        <f>I51</f>
        <v>0</v>
      </c>
      <c r="J53" s="85"/>
    </row>
    <row r="54" spans="2:10" ht="20.25" customHeight="1" thickBot="1">
      <c r="B54" s="23"/>
      <c r="C54" s="23"/>
      <c r="D54" s="23"/>
      <c r="E54" s="23"/>
      <c r="F54" s="291"/>
      <c r="G54" s="292"/>
      <c r="H54" s="86"/>
      <c r="I54" s="296"/>
      <c r="J54" s="87"/>
    </row>
    <row r="55" spans="2:10" ht="9.75" customHeight="1" thickBot="1">
      <c r="B55" s="23"/>
      <c r="C55" s="23"/>
      <c r="D55" s="23"/>
      <c r="E55" s="23"/>
      <c r="F55" s="79"/>
      <c r="G55" s="23"/>
      <c r="H55" s="80"/>
      <c r="I55" s="83"/>
      <c r="J55" s="20"/>
    </row>
    <row r="56" spans="2:10" ht="19.5" customHeight="1">
      <c r="B56" s="23"/>
      <c r="C56" s="23"/>
      <c r="D56" s="23"/>
      <c r="E56" s="23"/>
      <c r="F56" s="288" t="s">
        <v>30</v>
      </c>
      <c r="G56" s="289"/>
      <c r="H56" s="84"/>
      <c r="I56" s="295">
        <f>I40+I53</f>
        <v>0</v>
      </c>
      <c r="J56" s="85"/>
    </row>
    <row r="57" spans="2:10" ht="20.25" customHeight="1" thickBot="1">
      <c r="B57" s="23"/>
      <c r="C57" s="23"/>
      <c r="D57" s="23"/>
      <c r="E57" s="23"/>
      <c r="F57" s="316" t="s">
        <v>15</v>
      </c>
      <c r="G57" s="317"/>
      <c r="H57" s="86"/>
      <c r="I57" s="296"/>
      <c r="J57" s="87"/>
    </row>
    <row r="58" spans="2:10" ht="9.75" customHeight="1" thickBot="1">
      <c r="B58" s="23"/>
      <c r="C58" s="23"/>
      <c r="D58" s="23"/>
      <c r="E58" s="23"/>
      <c r="F58" s="79"/>
      <c r="G58" s="23"/>
      <c r="H58" s="80"/>
      <c r="I58" s="266"/>
      <c r="J58" s="20"/>
    </row>
    <row r="59" spans="6:10" s="23" customFormat="1" ht="12" customHeight="1">
      <c r="F59" s="88"/>
      <c r="H59" s="89"/>
      <c r="I59" s="293" t="s">
        <v>83</v>
      </c>
      <c r="J59" s="20"/>
    </row>
    <row r="60" spans="1:10" s="23" customFormat="1" ht="29.25" customHeight="1" thickBot="1">
      <c r="A60" s="35" t="s">
        <v>3</v>
      </c>
      <c r="B60" s="36" t="s">
        <v>33</v>
      </c>
      <c r="C60"/>
      <c r="D60"/>
      <c r="E60"/>
      <c r="F60"/>
      <c r="G60"/>
      <c r="H60" s="91"/>
      <c r="I60" s="294"/>
      <c r="J60" s="20"/>
    </row>
    <row r="61" spans="1:10" s="23" customFormat="1" ht="16.5" customHeight="1">
      <c r="A61" s="35"/>
      <c r="B61" s="41" t="s">
        <v>119</v>
      </c>
      <c r="C61"/>
      <c r="D61"/>
      <c r="E61"/>
      <c r="F61"/>
      <c r="G61"/>
      <c r="H61" s="91"/>
      <c r="I61" s="282"/>
      <c r="J61" s="20"/>
    </row>
    <row r="62" spans="1:10" s="23" customFormat="1" ht="18" customHeight="1">
      <c r="A62"/>
      <c r="B62" s="95"/>
      <c r="C62"/>
      <c r="D62"/>
      <c r="E62"/>
      <c r="F62" s="267" t="s">
        <v>32</v>
      </c>
      <c r="G62"/>
      <c r="H62" s="42"/>
      <c r="I62" s="97"/>
      <c r="J62" s="20"/>
    </row>
    <row r="63" spans="1:10" s="23" customFormat="1" ht="18.75" customHeight="1">
      <c r="A63"/>
      <c r="B63" s="285" t="s">
        <v>34</v>
      </c>
      <c r="C63" s="286"/>
      <c r="D63" s="287"/>
      <c r="E63"/>
      <c r="F63" s="96">
        <v>0</v>
      </c>
      <c r="G63"/>
      <c r="H63" s="91"/>
      <c r="I63" s="92"/>
      <c r="J63" s="20"/>
    </row>
    <row r="64" spans="1:10" s="23" customFormat="1" ht="18.75" customHeight="1">
      <c r="A64"/>
      <c r="B64" s="285" t="s">
        <v>35</v>
      </c>
      <c r="C64" s="321"/>
      <c r="D64" s="322"/>
      <c r="E64"/>
      <c r="F64" s="96">
        <v>0</v>
      </c>
      <c r="G64"/>
      <c r="H64" s="38"/>
      <c r="I64" s="97"/>
      <c r="J64" s="20"/>
    </row>
    <row r="65" spans="1:10" s="23" customFormat="1" ht="18.75" customHeight="1">
      <c r="A65"/>
      <c r="B65" s="285" t="s">
        <v>36</v>
      </c>
      <c r="C65" s="321"/>
      <c r="D65" s="322"/>
      <c r="E65"/>
      <c r="F65" s="96">
        <v>0</v>
      </c>
      <c r="G65"/>
      <c r="H65" s="42"/>
      <c r="I65" s="97"/>
      <c r="J65" s="20"/>
    </row>
    <row r="66" spans="1:10" s="23" customFormat="1" ht="18.75" customHeight="1">
      <c r="A66"/>
      <c r="B66" s="285" t="s">
        <v>37</v>
      </c>
      <c r="C66" s="321"/>
      <c r="D66" s="322"/>
      <c r="E66"/>
      <c r="F66" s="96">
        <v>0</v>
      </c>
      <c r="G66"/>
      <c r="H66" s="42"/>
      <c r="I66" s="98"/>
      <c r="J66" s="20"/>
    </row>
    <row r="67" spans="1:10" s="23" customFormat="1" ht="18.75" customHeight="1">
      <c r="A67"/>
      <c r="B67" s="285" t="s">
        <v>38</v>
      </c>
      <c r="C67" s="321"/>
      <c r="D67" s="322"/>
      <c r="E67"/>
      <c r="F67" s="96">
        <v>0</v>
      </c>
      <c r="G67"/>
      <c r="H67" s="99"/>
      <c r="I67" s="98"/>
      <c r="J67" s="20"/>
    </row>
    <row r="68" spans="1:10" s="23" customFormat="1" ht="18.75" customHeight="1">
      <c r="A68"/>
      <c r="B68" s="285" t="s">
        <v>39</v>
      </c>
      <c r="C68" s="286"/>
      <c r="D68" s="287"/>
      <c r="E68"/>
      <c r="F68" s="96">
        <v>0</v>
      </c>
      <c r="G68"/>
      <c r="H68" s="99"/>
      <c r="I68" s="98"/>
      <c r="J68" s="20"/>
    </row>
    <row r="69" spans="1:10" s="23" customFormat="1" ht="18.75" customHeight="1">
      <c r="A69"/>
      <c r="B69" s="285" t="s">
        <v>40</v>
      </c>
      <c r="C69" s="286"/>
      <c r="D69" s="287"/>
      <c r="E69"/>
      <c r="F69" s="96">
        <v>0</v>
      </c>
      <c r="G69"/>
      <c r="H69" s="99"/>
      <c r="I69" s="98"/>
      <c r="J69" s="20"/>
    </row>
    <row r="70" spans="1:10" s="23" customFormat="1" ht="18.75" customHeight="1">
      <c r="A70" s="17"/>
      <c r="B70" s="318" t="s">
        <v>90</v>
      </c>
      <c r="C70" s="319"/>
      <c r="D70" s="320"/>
      <c r="E70" s="100"/>
      <c r="F70" s="96">
        <v>0</v>
      </c>
      <c r="G70"/>
      <c r="H70" s="99"/>
      <c r="I70" s="98"/>
      <c r="J70" s="20"/>
    </row>
    <row r="71" spans="1:10" s="23" customFormat="1" ht="9.75" customHeight="1" thickBot="1">
      <c r="A71"/>
      <c r="B71" s="101"/>
      <c r="C71" s="61"/>
      <c r="D71" s="61"/>
      <c r="E71" s="102"/>
      <c r="F71" s="102"/>
      <c r="G71"/>
      <c r="H71" s="103"/>
      <c r="I71" s="104"/>
      <c r="J71" s="20"/>
    </row>
    <row r="72" spans="1:10" s="23" customFormat="1" ht="19.5" customHeight="1">
      <c r="A72"/>
      <c r="B72"/>
      <c r="C72"/>
      <c r="D72"/>
      <c r="E72"/>
      <c r="F72" s="288" t="s">
        <v>41</v>
      </c>
      <c r="G72" s="290"/>
      <c r="H72" s="84"/>
      <c r="I72" s="295">
        <f>SUM(F63:F70)</f>
        <v>0</v>
      </c>
      <c r="J72" s="20"/>
    </row>
    <row r="73" spans="1:10" s="23" customFormat="1" ht="19.5" customHeight="1" thickBot="1">
      <c r="A73"/>
      <c r="B73"/>
      <c r="C73"/>
      <c r="D73"/>
      <c r="E73"/>
      <c r="F73" s="291"/>
      <c r="G73" s="292"/>
      <c r="H73" s="86"/>
      <c r="I73" s="296"/>
      <c r="J73" s="20"/>
    </row>
    <row r="74" spans="1:10" s="23" customFormat="1" ht="12" customHeight="1">
      <c r="A74"/>
      <c r="B74"/>
      <c r="C74"/>
      <c r="D74"/>
      <c r="E74"/>
      <c r="F74" s="105"/>
      <c r="H74" s="106"/>
      <c r="I74" s="90"/>
      <c r="J74" s="20"/>
    </row>
    <row r="75" spans="1:10" ht="29.25" customHeight="1">
      <c r="A75" s="35" t="s">
        <v>4</v>
      </c>
      <c r="B75" s="36" t="s">
        <v>45</v>
      </c>
      <c r="H75" s="91"/>
      <c r="I75" s="92"/>
      <c r="J75" s="74"/>
    </row>
    <row r="76" spans="2:10" ht="19.5" customHeight="1">
      <c r="B76" s="95"/>
      <c r="F76" s="267" t="s">
        <v>32</v>
      </c>
      <c r="H76" s="42"/>
      <c r="I76" s="97"/>
      <c r="J76" s="74"/>
    </row>
    <row r="77" spans="2:10" ht="18.75" customHeight="1">
      <c r="B77" s="325" t="s">
        <v>46</v>
      </c>
      <c r="C77" s="326"/>
      <c r="D77" s="327"/>
      <c r="F77" s="96">
        <v>0</v>
      </c>
      <c r="H77" s="91"/>
      <c r="I77" s="92"/>
      <c r="J77" s="74"/>
    </row>
    <row r="78" spans="2:10" ht="18.75" customHeight="1">
      <c r="B78" s="285" t="s">
        <v>120</v>
      </c>
      <c r="C78" s="286"/>
      <c r="D78" s="287"/>
      <c r="F78" s="96">
        <v>0</v>
      </c>
      <c r="H78" s="99"/>
      <c r="I78" s="98"/>
      <c r="J78" s="20"/>
    </row>
    <row r="79" spans="2:10" ht="18.75" customHeight="1">
      <c r="B79" s="285" t="s">
        <v>47</v>
      </c>
      <c r="C79" s="286"/>
      <c r="D79" s="287"/>
      <c r="F79" s="96">
        <v>0</v>
      </c>
      <c r="H79" s="99"/>
      <c r="I79" s="98"/>
      <c r="J79" s="20"/>
    </row>
    <row r="80" spans="2:10" ht="18.75" customHeight="1">
      <c r="B80" s="285" t="s">
        <v>48</v>
      </c>
      <c r="C80" s="286"/>
      <c r="D80" s="287"/>
      <c r="F80" s="96">
        <v>0</v>
      </c>
      <c r="H80" s="99"/>
      <c r="I80" s="98"/>
      <c r="J80" s="20"/>
    </row>
    <row r="81" spans="1:10" ht="18.75" customHeight="1">
      <c r="A81" s="17"/>
      <c r="B81" s="318" t="s">
        <v>90</v>
      </c>
      <c r="C81" s="319"/>
      <c r="D81" s="320"/>
      <c r="E81" s="100"/>
      <c r="F81" s="96">
        <v>0</v>
      </c>
      <c r="H81" s="99"/>
      <c r="I81" s="98"/>
      <c r="J81" s="20"/>
    </row>
    <row r="82" spans="2:10" ht="9.75" customHeight="1" thickBot="1">
      <c r="B82" s="101"/>
      <c r="C82" s="61"/>
      <c r="D82" s="61"/>
      <c r="E82" s="102"/>
      <c r="F82" s="102"/>
      <c r="H82" s="103"/>
      <c r="I82" s="104"/>
      <c r="J82" s="57"/>
    </row>
    <row r="83" spans="6:10" ht="19.5" customHeight="1">
      <c r="F83" s="288" t="s">
        <v>74</v>
      </c>
      <c r="G83" s="290"/>
      <c r="H83" s="84"/>
      <c r="I83" s="295">
        <f>SUM(F77:F81)</f>
        <v>0</v>
      </c>
      <c r="J83" s="85"/>
    </row>
    <row r="84" spans="6:10" ht="19.5" customHeight="1" thickBot="1">
      <c r="F84" s="291"/>
      <c r="G84" s="292"/>
      <c r="H84" s="86"/>
      <c r="I84" s="296"/>
      <c r="J84" s="87"/>
    </row>
    <row r="85" spans="6:10" ht="12" customHeight="1">
      <c r="F85" s="105"/>
      <c r="G85" s="23"/>
      <c r="H85" s="106"/>
      <c r="I85" s="90"/>
      <c r="J85" s="20"/>
    </row>
    <row r="86" spans="1:10" ht="28.5" customHeight="1">
      <c r="A86" s="35" t="s">
        <v>5</v>
      </c>
      <c r="B86" s="107" t="s">
        <v>49</v>
      </c>
      <c r="C86" s="108"/>
      <c r="H86" s="109"/>
      <c r="I86" s="110"/>
      <c r="J86" s="17"/>
    </row>
    <row r="87" spans="1:15" s="115" customFormat="1" ht="18.75" customHeight="1">
      <c r="A87" s="111"/>
      <c r="B87" s="94" t="s">
        <v>53</v>
      </c>
      <c r="C87" s="112"/>
      <c r="D87" s="113"/>
      <c r="E87" s="113"/>
      <c r="F87" s="113"/>
      <c r="G87" s="113"/>
      <c r="H87" s="38"/>
      <c r="I87" s="97"/>
      <c r="J87" s="114"/>
      <c r="L87" s="100"/>
      <c r="M87" s="100"/>
      <c r="N87" s="100"/>
      <c r="O87" s="100"/>
    </row>
    <row r="88" spans="1:15" s="115" customFormat="1" ht="12" customHeight="1">
      <c r="A88" s="111"/>
      <c r="B88" s="94"/>
      <c r="C88" s="112"/>
      <c r="D88" s="113"/>
      <c r="E88" s="113"/>
      <c r="F88" s="113"/>
      <c r="G88" s="113"/>
      <c r="H88" s="38"/>
      <c r="I88" s="97"/>
      <c r="J88" s="114"/>
      <c r="L88" s="100"/>
      <c r="M88" s="100"/>
      <c r="N88" s="100"/>
      <c r="O88" s="100"/>
    </row>
    <row r="89" spans="2:15" ht="19.5" customHeight="1">
      <c r="B89" s="332" t="s">
        <v>121</v>
      </c>
      <c r="C89" s="332"/>
      <c r="D89" s="332"/>
      <c r="E89" s="332"/>
      <c r="F89" s="332"/>
      <c r="G89" s="113"/>
      <c r="H89" s="42"/>
      <c r="I89" s="97"/>
      <c r="J89" s="40"/>
      <c r="L89" s="323"/>
      <c r="M89" s="38"/>
      <c r="N89" s="118"/>
      <c r="O89" s="23"/>
    </row>
    <row r="90" spans="2:15" ht="12" customHeight="1">
      <c r="B90" s="268"/>
      <c r="C90" s="268"/>
      <c r="D90" s="268"/>
      <c r="E90" s="268"/>
      <c r="F90" s="268"/>
      <c r="G90" s="113"/>
      <c r="H90" s="42"/>
      <c r="I90" s="97"/>
      <c r="J90" s="40"/>
      <c r="L90" s="323"/>
      <c r="M90" s="38"/>
      <c r="N90" s="118"/>
      <c r="O90" s="23"/>
    </row>
    <row r="91" spans="2:15" ht="18" customHeight="1">
      <c r="B91" s="41" t="s">
        <v>91</v>
      </c>
      <c r="H91" s="271"/>
      <c r="I91" s="97"/>
      <c r="J91" s="44"/>
      <c r="L91" s="324"/>
      <c r="M91" s="42"/>
      <c r="N91" s="118"/>
      <c r="O91" s="23"/>
    </row>
    <row r="92" spans="9:15" ht="9" customHeight="1">
      <c r="I92" s="49"/>
      <c r="J92" s="17"/>
      <c r="L92" s="23"/>
      <c r="M92" s="23"/>
      <c r="N92" s="23"/>
      <c r="O92" s="23"/>
    </row>
    <row r="93" spans="2:10" ht="36" customHeight="1">
      <c r="B93" s="47" t="s">
        <v>50</v>
      </c>
      <c r="C93" s="47" t="s">
        <v>51</v>
      </c>
      <c r="D93" s="119" t="s">
        <v>52</v>
      </c>
      <c r="E93" s="119" t="s">
        <v>84</v>
      </c>
      <c r="F93" s="47" t="s">
        <v>81</v>
      </c>
      <c r="H93" s="120"/>
      <c r="I93" s="121"/>
      <c r="J93" s="20"/>
    </row>
    <row r="94" spans="2:10" ht="19.5" customHeight="1">
      <c r="B94" s="122"/>
      <c r="C94" s="122"/>
      <c r="D94" s="274"/>
      <c r="E94" s="123"/>
      <c r="F94" s="124">
        <f>D94*E94</f>
        <v>0</v>
      </c>
      <c r="G94" s="54"/>
      <c r="H94" s="55"/>
      <c r="I94" s="125"/>
      <c r="J94" s="57"/>
    </row>
    <row r="95" spans="2:10" ht="19.5" customHeight="1">
      <c r="B95" s="122"/>
      <c r="C95" s="122"/>
      <c r="D95" s="274"/>
      <c r="E95" s="123"/>
      <c r="F95" s="124">
        <f>D95*E95</f>
        <v>0</v>
      </c>
      <c r="G95" s="54"/>
      <c r="H95" s="55"/>
      <c r="I95" s="125"/>
      <c r="J95" s="57"/>
    </row>
    <row r="96" spans="2:10" ht="19.5" customHeight="1" thickBot="1">
      <c r="B96" s="122"/>
      <c r="C96" s="122"/>
      <c r="D96" s="274"/>
      <c r="E96" s="123"/>
      <c r="F96" s="124">
        <f>D96*E96</f>
        <v>0</v>
      </c>
      <c r="G96" s="54"/>
      <c r="H96" s="55"/>
      <c r="I96" s="126"/>
      <c r="J96" s="57"/>
    </row>
    <row r="97" spans="2:10" ht="20.25" customHeight="1" thickBot="1">
      <c r="B97" s="269" t="s">
        <v>107</v>
      </c>
      <c r="C97" s="60">
        <f>SUM(C94:C96)</f>
        <v>0</v>
      </c>
      <c r="D97" s="127"/>
      <c r="E97" s="127"/>
      <c r="F97" s="62" t="s">
        <v>108</v>
      </c>
      <c r="G97" s="71"/>
      <c r="H97" s="65"/>
      <c r="I97" s="64">
        <f>SUM(F94:F96)</f>
        <v>0</v>
      </c>
      <c r="J97" s="57"/>
    </row>
    <row r="98" spans="2:10" ht="20.25" customHeight="1">
      <c r="B98" s="23"/>
      <c r="C98" s="23"/>
      <c r="D98" s="23"/>
      <c r="E98" s="23"/>
      <c r="F98" s="67"/>
      <c r="G98" s="61"/>
      <c r="H98" s="65"/>
      <c r="I98" s="68"/>
      <c r="J98" s="57"/>
    </row>
    <row r="99" spans="2:10" ht="18" customHeight="1">
      <c r="B99" s="128" t="s">
        <v>92</v>
      </c>
      <c r="C99" s="23"/>
      <c r="D99" s="23"/>
      <c r="E99" s="23"/>
      <c r="F99" s="129"/>
      <c r="G99" s="23"/>
      <c r="H99" s="130"/>
      <c r="I99" s="110"/>
      <c r="J99" s="20"/>
    </row>
    <row r="100" spans="8:10" ht="9.75" customHeight="1">
      <c r="H100" s="130"/>
      <c r="I100" s="110"/>
      <c r="J100" s="20"/>
    </row>
    <row r="101" spans="2:10" ht="36" customHeight="1">
      <c r="B101" s="47" t="s">
        <v>51</v>
      </c>
      <c r="C101" s="48" t="s">
        <v>56</v>
      </c>
      <c r="D101" s="48" t="s">
        <v>93</v>
      </c>
      <c r="F101" s="47" t="s">
        <v>81</v>
      </c>
      <c r="H101" s="130"/>
      <c r="I101" s="110"/>
      <c r="J101" s="20"/>
    </row>
    <row r="102" spans="2:10" ht="19.5" customHeight="1">
      <c r="B102" s="52"/>
      <c r="C102" s="131"/>
      <c r="D102" s="53"/>
      <c r="E102" s="132"/>
      <c r="F102" s="133">
        <f>C102*D102</f>
        <v>0</v>
      </c>
      <c r="G102" s="54"/>
      <c r="H102" s="55"/>
      <c r="I102" s="134"/>
      <c r="J102" s="57"/>
    </row>
    <row r="103" spans="2:10" ht="19.5" customHeight="1">
      <c r="B103" s="135"/>
      <c r="C103" s="131"/>
      <c r="D103" s="53"/>
      <c r="E103" s="132"/>
      <c r="F103" s="133">
        <f>C103*D103</f>
        <v>0</v>
      </c>
      <c r="G103" s="54"/>
      <c r="H103" s="55"/>
      <c r="I103" s="134"/>
      <c r="J103" s="57"/>
    </row>
    <row r="104" spans="2:10" ht="19.5" customHeight="1" thickBot="1">
      <c r="B104" s="135"/>
      <c r="C104" s="131"/>
      <c r="D104" s="53"/>
      <c r="E104" s="132"/>
      <c r="F104" s="133">
        <f>C104*D104</f>
        <v>0</v>
      </c>
      <c r="G104" s="54"/>
      <c r="H104" s="55"/>
      <c r="I104" s="104"/>
      <c r="J104" s="57"/>
    </row>
    <row r="105" spans="2:10" ht="20.25" customHeight="1" thickBot="1">
      <c r="B105" s="269" t="s">
        <v>107</v>
      </c>
      <c r="C105" s="136">
        <f>SUM(C102:C104)</f>
        <v>0</v>
      </c>
      <c r="D105" s="127"/>
      <c r="E105" s="137"/>
      <c r="F105" s="270" t="s">
        <v>109</v>
      </c>
      <c r="G105" s="71"/>
      <c r="H105" s="65"/>
      <c r="I105" s="64">
        <f>SUM(F102:F104)</f>
        <v>0</v>
      </c>
      <c r="J105" s="57"/>
    </row>
    <row r="106" spans="2:10" ht="9" customHeight="1" thickBot="1">
      <c r="B106" s="61"/>
      <c r="C106" s="61"/>
      <c r="D106" s="61"/>
      <c r="E106" s="61"/>
      <c r="F106" s="138"/>
      <c r="G106" s="61"/>
      <c r="H106" s="103"/>
      <c r="I106" s="139"/>
      <c r="J106" s="57"/>
    </row>
    <row r="107" spans="2:10" ht="19.5" customHeight="1">
      <c r="B107" s="61"/>
      <c r="C107" s="61"/>
      <c r="D107" s="61"/>
      <c r="E107" s="61"/>
      <c r="F107" s="330" t="s">
        <v>57</v>
      </c>
      <c r="G107" s="331"/>
      <c r="H107" s="140"/>
      <c r="I107" s="295">
        <f>SUM(I97+I105)</f>
        <v>0</v>
      </c>
      <c r="J107" s="141"/>
    </row>
    <row r="108" spans="2:10" ht="19.5" customHeight="1" thickBot="1">
      <c r="B108" s="61"/>
      <c r="C108" s="61"/>
      <c r="D108" s="61"/>
      <c r="E108" s="61"/>
      <c r="F108" s="328" t="s">
        <v>7</v>
      </c>
      <c r="G108" s="329"/>
      <c r="H108" s="140"/>
      <c r="I108" s="296"/>
      <c r="J108" s="141"/>
    </row>
    <row r="109" spans="6:10" s="23" customFormat="1" ht="15" customHeight="1">
      <c r="F109" s="142"/>
      <c r="H109" s="143"/>
      <c r="I109" s="121"/>
      <c r="J109" s="20"/>
    </row>
    <row r="110" spans="1:10" ht="28.5" customHeight="1" thickBot="1">
      <c r="A110" s="35"/>
      <c r="B110" s="35" t="s">
        <v>115</v>
      </c>
      <c r="C110" s="108"/>
      <c r="H110" s="109"/>
      <c r="I110" s="110"/>
      <c r="J110" s="17"/>
    </row>
    <row r="111" spans="1:15" s="115" customFormat="1" ht="18.75" customHeight="1">
      <c r="A111" s="111"/>
      <c r="B111" s="94" t="s">
        <v>53</v>
      </c>
      <c r="C111" s="112"/>
      <c r="D111" s="113"/>
      <c r="E111" s="113"/>
      <c r="F111" s="113"/>
      <c r="G111" s="113"/>
      <c r="H111" s="38"/>
      <c r="I111" s="39" t="s">
        <v>31</v>
      </c>
      <c r="J111" s="114"/>
      <c r="L111" s="100"/>
      <c r="M111" s="100"/>
      <c r="N111" s="100"/>
      <c r="O111" s="100"/>
    </row>
    <row r="112" spans="2:15" ht="18.75" customHeight="1" thickBot="1">
      <c r="B112" s="116"/>
      <c r="C112" s="117"/>
      <c r="D112" s="113" t="s">
        <v>6</v>
      </c>
      <c r="E112" s="113"/>
      <c r="F112" s="113"/>
      <c r="G112" s="113"/>
      <c r="H112" s="42"/>
      <c r="I112" s="43" t="s">
        <v>82</v>
      </c>
      <c r="J112" s="40"/>
      <c r="L112" s="323"/>
      <c r="M112" s="38"/>
      <c r="N112" s="118"/>
      <c r="O112" s="23"/>
    </row>
    <row r="113" spans="2:15" ht="18" customHeight="1">
      <c r="B113" s="41" t="s">
        <v>54</v>
      </c>
      <c r="H113" s="271"/>
      <c r="I113" s="97"/>
      <c r="J113" s="44"/>
      <c r="L113" s="324"/>
      <c r="M113" s="42"/>
      <c r="N113" s="118"/>
      <c r="O113" s="23"/>
    </row>
    <row r="114" spans="9:15" ht="9" customHeight="1">
      <c r="I114" s="49"/>
      <c r="J114" s="17"/>
      <c r="L114" s="23"/>
      <c r="M114" s="23"/>
      <c r="N114" s="23"/>
      <c r="O114" s="23"/>
    </row>
    <row r="115" spans="2:10" ht="36" customHeight="1">
      <c r="B115" s="47" t="s">
        <v>50</v>
      </c>
      <c r="C115" s="47" t="s">
        <v>51</v>
      </c>
      <c r="D115" s="119" t="s">
        <v>52</v>
      </c>
      <c r="E115" s="119" t="s">
        <v>84</v>
      </c>
      <c r="F115" s="47" t="s">
        <v>81</v>
      </c>
      <c r="H115" s="120"/>
      <c r="I115" s="121"/>
      <c r="J115" s="20"/>
    </row>
    <row r="116" spans="2:10" ht="19.5" customHeight="1">
      <c r="B116" s="122"/>
      <c r="C116" s="122"/>
      <c r="D116" s="274"/>
      <c r="E116" s="123"/>
      <c r="F116" s="124">
        <f>D116*E116</f>
        <v>0</v>
      </c>
      <c r="G116" s="54"/>
      <c r="H116" s="55"/>
      <c r="I116" s="125"/>
      <c r="J116" s="57"/>
    </row>
    <row r="117" spans="2:10" ht="19.5" customHeight="1">
      <c r="B117" s="122"/>
      <c r="C117" s="122"/>
      <c r="D117" s="274"/>
      <c r="E117" s="123"/>
      <c r="F117" s="124">
        <f>D117*E117</f>
        <v>0</v>
      </c>
      <c r="G117" s="54"/>
      <c r="H117" s="55"/>
      <c r="I117" s="125"/>
      <c r="J117" s="57"/>
    </row>
    <row r="118" spans="2:10" ht="19.5" customHeight="1" thickBot="1">
      <c r="B118" s="122"/>
      <c r="C118" s="122"/>
      <c r="D118" s="274"/>
      <c r="E118" s="123"/>
      <c r="F118" s="124">
        <f>D118*E118</f>
        <v>0</v>
      </c>
      <c r="G118" s="54"/>
      <c r="H118" s="55"/>
      <c r="I118" s="126"/>
      <c r="J118" s="57"/>
    </row>
    <row r="119" spans="2:10" ht="20.25" customHeight="1" thickBot="1">
      <c r="B119" s="269" t="s">
        <v>107</v>
      </c>
      <c r="C119" s="60">
        <f>SUM(C116:C118)</f>
        <v>0</v>
      </c>
      <c r="D119" s="127"/>
      <c r="E119" s="127"/>
      <c r="F119" s="62" t="s">
        <v>108</v>
      </c>
      <c r="G119" s="71"/>
      <c r="H119" s="65"/>
      <c r="I119" s="64">
        <f>SUM(F116:F118)</f>
        <v>0</v>
      </c>
      <c r="J119" s="57"/>
    </row>
    <row r="120" spans="2:10" ht="20.25" customHeight="1">
      <c r="B120" s="23"/>
      <c r="C120" s="23"/>
      <c r="D120" s="23"/>
      <c r="E120" s="23"/>
      <c r="F120" s="67"/>
      <c r="G120" s="61"/>
      <c r="H120" s="65"/>
      <c r="I120" s="68"/>
      <c r="J120" s="57"/>
    </row>
    <row r="121" spans="2:10" ht="18" customHeight="1">
      <c r="B121" s="128" t="s">
        <v>55</v>
      </c>
      <c r="C121" s="23"/>
      <c r="D121" s="23"/>
      <c r="E121" s="23"/>
      <c r="F121" s="129"/>
      <c r="G121" s="23"/>
      <c r="H121" s="130"/>
      <c r="I121" s="110"/>
      <c r="J121" s="20"/>
    </row>
    <row r="122" spans="8:10" ht="9.75" customHeight="1">
      <c r="H122" s="130"/>
      <c r="I122" s="110"/>
      <c r="J122" s="20"/>
    </row>
    <row r="123" spans="2:10" ht="36" customHeight="1">
      <c r="B123" s="47" t="s">
        <v>51</v>
      </c>
      <c r="C123" s="48" t="s">
        <v>56</v>
      </c>
      <c r="D123" s="48" t="s">
        <v>85</v>
      </c>
      <c r="F123" s="47" t="s">
        <v>81</v>
      </c>
      <c r="H123" s="130"/>
      <c r="I123" s="110"/>
      <c r="J123" s="20"/>
    </row>
    <row r="124" spans="2:10" ht="19.5" customHeight="1">
      <c r="B124" s="52"/>
      <c r="C124" s="131"/>
      <c r="D124" s="53"/>
      <c r="E124" s="132"/>
      <c r="F124" s="133">
        <f>C124*D124</f>
        <v>0</v>
      </c>
      <c r="G124" s="54"/>
      <c r="H124" s="55"/>
      <c r="I124" s="134"/>
      <c r="J124" s="57"/>
    </row>
    <row r="125" spans="2:10" ht="19.5" customHeight="1">
      <c r="B125" s="135"/>
      <c r="C125" s="131"/>
      <c r="D125" s="53"/>
      <c r="E125" s="132"/>
      <c r="F125" s="133">
        <f>C125*D125</f>
        <v>0</v>
      </c>
      <c r="G125" s="54"/>
      <c r="H125" s="55"/>
      <c r="I125" s="134"/>
      <c r="J125" s="57"/>
    </row>
    <row r="126" spans="2:10" ht="19.5" customHeight="1" thickBot="1">
      <c r="B126" s="135"/>
      <c r="C126" s="131"/>
      <c r="D126" s="53"/>
      <c r="E126" s="132"/>
      <c r="F126" s="133">
        <f>C126*D126</f>
        <v>0</v>
      </c>
      <c r="G126" s="54"/>
      <c r="H126" s="55"/>
      <c r="I126" s="104"/>
      <c r="J126" s="57"/>
    </row>
    <row r="127" spans="2:10" ht="20.25" customHeight="1" thickBot="1">
      <c r="B127" s="269" t="s">
        <v>107</v>
      </c>
      <c r="C127" s="136">
        <f>SUM(C124:C126)</f>
        <v>0</v>
      </c>
      <c r="D127" s="127"/>
      <c r="E127" s="137"/>
      <c r="F127" s="270" t="s">
        <v>109</v>
      </c>
      <c r="G127" s="71"/>
      <c r="H127" s="65"/>
      <c r="I127" s="64">
        <f>SUM(F124:F126)</f>
        <v>0</v>
      </c>
      <c r="J127" s="57"/>
    </row>
    <row r="128" spans="2:10" ht="9" customHeight="1" thickBot="1">
      <c r="B128" s="61"/>
      <c r="C128" s="61"/>
      <c r="D128" s="61"/>
      <c r="E128" s="61"/>
      <c r="F128" s="138"/>
      <c r="G128" s="61"/>
      <c r="H128" s="103"/>
      <c r="I128" s="139"/>
      <c r="J128" s="57"/>
    </row>
    <row r="129" spans="2:10" ht="19.5" customHeight="1">
      <c r="B129" s="61"/>
      <c r="C129" s="61"/>
      <c r="D129" s="61"/>
      <c r="E129" s="61"/>
      <c r="F129" s="330" t="s">
        <v>58</v>
      </c>
      <c r="G129" s="331"/>
      <c r="H129" s="140"/>
      <c r="I129" s="295">
        <f>SUM(I119+I127)</f>
        <v>0</v>
      </c>
      <c r="J129" s="141"/>
    </row>
    <row r="130" spans="2:10" ht="19.5" customHeight="1" thickBot="1">
      <c r="B130" s="61"/>
      <c r="C130" s="61"/>
      <c r="D130" s="61"/>
      <c r="E130" s="61"/>
      <c r="F130" s="328" t="s">
        <v>7</v>
      </c>
      <c r="G130" s="329"/>
      <c r="H130" s="140"/>
      <c r="I130" s="296"/>
      <c r="J130" s="141"/>
    </row>
    <row r="131" spans="6:10" s="23" customFormat="1" ht="15" customHeight="1">
      <c r="F131" s="142"/>
      <c r="H131" s="143"/>
      <c r="I131" s="121"/>
      <c r="J131" s="20"/>
    </row>
    <row r="132" spans="6:10" s="23" customFormat="1" ht="15" customHeight="1" thickBot="1">
      <c r="F132" s="142"/>
      <c r="H132" s="143"/>
      <c r="I132" s="121"/>
      <c r="J132" s="20"/>
    </row>
    <row r="133" spans="6:10" s="23" customFormat="1" ht="22.5" customHeight="1">
      <c r="F133" s="288" t="s">
        <v>59</v>
      </c>
      <c r="G133" s="289"/>
      <c r="H133" s="84"/>
      <c r="I133" s="295">
        <f>I107+I129</f>
        <v>0</v>
      </c>
      <c r="J133" s="20"/>
    </row>
    <row r="134" spans="6:10" s="23" customFormat="1" ht="22.5" customHeight="1" thickBot="1">
      <c r="F134" s="316" t="s">
        <v>15</v>
      </c>
      <c r="G134" s="317"/>
      <c r="H134" s="86"/>
      <c r="I134" s="296"/>
      <c r="J134" s="20"/>
    </row>
    <row r="135" spans="6:10" s="23" customFormat="1" ht="15" customHeight="1">
      <c r="F135" s="142"/>
      <c r="H135" s="143"/>
      <c r="I135" s="121"/>
      <c r="J135" s="20"/>
    </row>
    <row r="136" spans="6:10" s="23" customFormat="1" ht="15" customHeight="1">
      <c r="F136" s="142"/>
      <c r="H136" s="143"/>
      <c r="I136" s="121"/>
      <c r="J136" s="20"/>
    </row>
    <row r="137" spans="6:10" s="23" customFormat="1" ht="20.25" customHeight="1">
      <c r="F137" s="142"/>
      <c r="H137" s="143"/>
      <c r="I137" s="121"/>
      <c r="J137" s="20"/>
    </row>
    <row r="138" spans="1:10" ht="28.5" customHeight="1">
      <c r="A138" s="35" t="s">
        <v>8</v>
      </c>
      <c r="B138" s="107" t="s">
        <v>60</v>
      </c>
      <c r="F138" s="142"/>
      <c r="G138" s="23"/>
      <c r="H138" s="144"/>
      <c r="I138" s="121"/>
      <c r="J138" s="20"/>
    </row>
    <row r="139" spans="1:9" ht="18.75" customHeight="1">
      <c r="A139" s="111"/>
      <c r="B139" s="41" t="s">
        <v>94</v>
      </c>
      <c r="C139" s="145"/>
      <c r="D139" s="145"/>
      <c r="E139" s="145"/>
      <c r="F139" s="146"/>
      <c r="I139" s="121"/>
    </row>
    <row r="140" spans="1:14" ht="18" customHeight="1" thickBot="1">
      <c r="A140" s="111"/>
      <c r="B140" s="41" t="s">
        <v>122</v>
      </c>
      <c r="C140" s="145"/>
      <c r="D140" s="145"/>
      <c r="E140" s="145"/>
      <c r="F140" s="147"/>
      <c r="H140" s="280"/>
      <c r="I140" s="97"/>
      <c r="J140" s="40"/>
      <c r="L140" s="323"/>
      <c r="M140" s="38"/>
      <c r="N140" s="118"/>
    </row>
    <row r="141" spans="1:14" ht="18.75" customHeight="1">
      <c r="A141" s="148"/>
      <c r="B141" s="145"/>
      <c r="C141" s="145"/>
      <c r="D141" s="145"/>
      <c r="E141" s="145"/>
      <c r="F141" s="147"/>
      <c r="H141" s="38"/>
      <c r="I141" s="39" t="s">
        <v>31</v>
      </c>
      <c r="J141" s="44"/>
      <c r="L141" s="323"/>
      <c r="M141" s="42"/>
      <c r="N141" s="118"/>
    </row>
    <row r="142" spans="1:10" ht="18.75" customHeight="1" thickBot="1">
      <c r="A142" s="148"/>
      <c r="B142" s="145"/>
      <c r="C142" s="145"/>
      <c r="D142" s="149" t="s">
        <v>61</v>
      </c>
      <c r="E142" s="149" t="s">
        <v>9</v>
      </c>
      <c r="F142" s="149" t="s">
        <v>62</v>
      </c>
      <c r="H142" s="42"/>
      <c r="I142" s="43" t="s">
        <v>82</v>
      </c>
      <c r="J142" s="44"/>
    </row>
    <row r="143" spans="1:10" ht="19.5" customHeight="1" thickBot="1">
      <c r="A143" s="93"/>
      <c r="D143" s="150" t="s">
        <v>32</v>
      </c>
      <c r="E143" s="150" t="s">
        <v>32</v>
      </c>
      <c r="F143" s="150" t="s">
        <v>32</v>
      </c>
      <c r="H143" s="120"/>
      <c r="I143" s="121"/>
      <c r="J143" s="20"/>
    </row>
    <row r="144" spans="2:10" ht="21" customHeight="1">
      <c r="B144" s="41" t="s">
        <v>63</v>
      </c>
      <c r="C144" s="112"/>
      <c r="D144" s="151">
        <v>0</v>
      </c>
      <c r="E144" s="151">
        <v>0</v>
      </c>
      <c r="F144" s="151">
        <v>0</v>
      </c>
      <c r="G144" s="54"/>
      <c r="H144" s="55"/>
      <c r="I144" s="152">
        <f>SUM(D144:F144)</f>
        <v>0</v>
      </c>
      <c r="J144" s="57"/>
    </row>
    <row r="145" spans="2:10" ht="20.25" customHeight="1">
      <c r="B145" s="41" t="s">
        <v>95</v>
      </c>
      <c r="C145" s="112"/>
      <c r="D145" s="153">
        <v>0</v>
      </c>
      <c r="E145" s="153">
        <v>0</v>
      </c>
      <c r="F145" s="153">
        <v>0</v>
      </c>
      <c r="G145" s="54"/>
      <c r="H145" s="55"/>
      <c r="I145" s="154">
        <f>SUM(D145:F145)</f>
        <v>0</v>
      </c>
      <c r="J145" s="57"/>
    </row>
    <row r="146" spans="2:10" ht="20.25" customHeight="1" thickBot="1">
      <c r="B146" s="41" t="s">
        <v>64</v>
      </c>
      <c r="C146" s="112"/>
      <c r="D146" s="155">
        <v>0</v>
      </c>
      <c r="E146" s="155">
        <v>0</v>
      </c>
      <c r="F146" s="155">
        <v>0</v>
      </c>
      <c r="G146" s="54"/>
      <c r="H146" s="55"/>
      <c r="I146" s="155">
        <f>SUM(D146:F146)</f>
        <v>0</v>
      </c>
      <c r="J146" s="57"/>
    </row>
    <row r="147" spans="2:10" ht="9" customHeight="1" thickBot="1">
      <c r="B147" s="156"/>
      <c r="C147" s="156"/>
      <c r="D147" s="157"/>
      <c r="E147" s="157"/>
      <c r="F147" s="157"/>
      <c r="G147" s="158"/>
      <c r="H147" s="159"/>
      <c r="I147" s="160"/>
      <c r="J147" s="57"/>
    </row>
    <row r="148" spans="6:10" ht="19.5" customHeight="1">
      <c r="F148" s="288" t="s">
        <v>96</v>
      </c>
      <c r="G148" s="289"/>
      <c r="H148" s="140"/>
      <c r="I148" s="350">
        <f>SUM(I144:I146)</f>
        <v>0</v>
      </c>
      <c r="J148" s="141"/>
    </row>
    <row r="149" spans="6:10" ht="19.5" customHeight="1" thickBot="1">
      <c r="F149" s="316" t="s">
        <v>65</v>
      </c>
      <c r="G149" s="317"/>
      <c r="H149" s="140"/>
      <c r="I149" s="351"/>
      <c r="J149" s="141"/>
    </row>
    <row r="150" spans="5:10" ht="24" customHeight="1" thickBot="1">
      <c r="E150" s="17"/>
      <c r="F150" s="161"/>
      <c r="G150" s="141"/>
      <c r="H150" s="162"/>
      <c r="I150" s="163"/>
      <c r="J150" s="141"/>
    </row>
    <row r="151" spans="1:10" ht="38.25" customHeight="1" thickBot="1">
      <c r="A151" s="297" t="s">
        <v>66</v>
      </c>
      <c r="B151" s="298"/>
      <c r="C151" s="298"/>
      <c r="D151" s="298"/>
      <c r="E151" s="298"/>
      <c r="F151" s="298"/>
      <c r="G151" s="299"/>
      <c r="H151" s="86"/>
      <c r="I151" s="222">
        <f>I148+I133+I83+I72+I56</f>
        <v>0</v>
      </c>
      <c r="J151" s="20"/>
    </row>
    <row r="152" spans="6:10" ht="18" customHeight="1">
      <c r="F152" s="142"/>
      <c r="G152" s="23"/>
      <c r="H152" s="143"/>
      <c r="I152" s="164"/>
      <c r="J152" s="20"/>
    </row>
    <row r="153" spans="6:10" ht="18" customHeight="1">
      <c r="F153" s="142"/>
      <c r="G153" s="23"/>
      <c r="H153" s="143"/>
      <c r="I153" s="164"/>
      <c r="J153" s="20"/>
    </row>
    <row r="154" spans="6:10" ht="18" customHeight="1" thickBot="1">
      <c r="F154" s="142"/>
      <c r="G154" s="23"/>
      <c r="H154" s="143"/>
      <c r="I154" s="164"/>
      <c r="J154" s="20"/>
    </row>
    <row r="155" spans="1:10" ht="30" customHeight="1" thickBot="1">
      <c r="A155" s="36"/>
      <c r="B155" s="314" t="s">
        <v>67</v>
      </c>
      <c r="C155" s="315"/>
      <c r="D155" s="315"/>
      <c r="E155" s="315"/>
      <c r="F155" s="315"/>
      <c r="G155" s="315"/>
      <c r="H155" s="143"/>
      <c r="I155" s="164"/>
      <c r="J155" s="20"/>
    </row>
    <row r="156" spans="1:10" ht="18" customHeight="1" thickBot="1">
      <c r="A156" s="36"/>
      <c r="B156" s="34"/>
      <c r="F156" s="142"/>
      <c r="G156" s="23"/>
      <c r="H156" s="143"/>
      <c r="I156" s="164"/>
      <c r="J156" s="20"/>
    </row>
    <row r="157" spans="6:10" ht="18" customHeight="1">
      <c r="F157" s="142"/>
      <c r="G157" s="23"/>
      <c r="H157" s="144"/>
      <c r="I157" s="39" t="s">
        <v>42</v>
      </c>
      <c r="J157" s="20"/>
    </row>
    <row r="158" spans="6:10" ht="18" customHeight="1" thickBot="1">
      <c r="F158" s="142"/>
      <c r="G158" s="23"/>
      <c r="H158" s="144"/>
      <c r="I158" s="43" t="s">
        <v>82</v>
      </c>
      <c r="J158" s="20"/>
    </row>
    <row r="159" spans="1:10" ht="28.5" customHeight="1">
      <c r="A159" s="35" t="s">
        <v>11</v>
      </c>
      <c r="B159" s="165" t="s">
        <v>97</v>
      </c>
      <c r="F159" s="142"/>
      <c r="G159" s="23"/>
      <c r="H159" s="144"/>
      <c r="I159" s="164"/>
      <c r="J159" s="20"/>
    </row>
    <row r="160" spans="1:10" ht="9" customHeight="1" thickBot="1">
      <c r="A160" s="36"/>
      <c r="B160" s="107"/>
      <c r="F160" s="142"/>
      <c r="G160" s="23"/>
      <c r="H160" s="144"/>
      <c r="I160" s="164"/>
      <c r="J160" s="20"/>
    </row>
    <row r="161" spans="1:10" ht="17.25" customHeight="1">
      <c r="A161" s="111"/>
      <c r="B161" s="41"/>
      <c r="F161" s="142"/>
      <c r="G161" s="166"/>
      <c r="H161" s="144"/>
      <c r="I161" s="295">
        <v>0</v>
      </c>
      <c r="J161" s="20"/>
    </row>
    <row r="162" spans="1:10" ht="17.25" customHeight="1" thickBot="1">
      <c r="A162" s="36"/>
      <c r="B162" s="34"/>
      <c r="F162" s="142"/>
      <c r="G162" s="167"/>
      <c r="H162" s="144"/>
      <c r="I162" s="296"/>
      <c r="J162" s="20"/>
    </row>
    <row r="163" spans="1:10" ht="21.75" customHeight="1">
      <c r="A163" s="36"/>
      <c r="B163" s="34"/>
      <c r="F163" s="142"/>
      <c r="G163" s="23"/>
      <c r="H163" s="144"/>
      <c r="I163" s="164"/>
      <c r="J163" s="20"/>
    </row>
    <row r="164" spans="1:10" ht="28.5" customHeight="1">
      <c r="A164" s="35" t="s">
        <v>12</v>
      </c>
      <c r="B164" s="165" t="s">
        <v>123</v>
      </c>
      <c r="F164" s="142"/>
      <c r="G164" s="23"/>
      <c r="H164" s="144"/>
      <c r="I164" s="164"/>
      <c r="J164" s="20"/>
    </row>
    <row r="165" spans="1:10" ht="9" customHeight="1" thickBot="1">
      <c r="A165" s="36"/>
      <c r="B165" s="34"/>
      <c r="F165" s="142"/>
      <c r="G165" s="23"/>
      <c r="H165" s="144"/>
      <c r="I165" s="164"/>
      <c r="J165" s="20"/>
    </row>
    <row r="166" spans="1:10" ht="17.25" customHeight="1">
      <c r="A166" s="36"/>
      <c r="B166" s="41" t="s">
        <v>118</v>
      </c>
      <c r="F166" s="142"/>
      <c r="G166" s="166"/>
      <c r="H166" s="144"/>
      <c r="I166" s="295">
        <v>0</v>
      </c>
      <c r="J166" s="20"/>
    </row>
    <row r="167" spans="1:10" ht="17.25" customHeight="1" thickBot="1">
      <c r="A167" s="36"/>
      <c r="B167" s="281" t="s">
        <v>117</v>
      </c>
      <c r="F167" s="142"/>
      <c r="G167" s="167"/>
      <c r="H167" s="144"/>
      <c r="I167" s="296"/>
      <c r="J167" s="20"/>
    </row>
    <row r="168" spans="1:10" ht="21.75" customHeight="1">
      <c r="A168" s="36"/>
      <c r="B168" s="41" t="s">
        <v>98</v>
      </c>
      <c r="F168" s="142"/>
      <c r="G168" s="23"/>
      <c r="H168" s="144"/>
      <c r="I168" s="164"/>
      <c r="J168" s="20"/>
    </row>
    <row r="169" spans="2:10" ht="9" customHeight="1">
      <c r="B169" s="156"/>
      <c r="C169" s="156"/>
      <c r="D169" s="156"/>
      <c r="E169" s="168"/>
      <c r="F169" s="169"/>
      <c r="G169" s="158"/>
      <c r="H169" s="159"/>
      <c r="I169" s="170"/>
      <c r="J169" s="57"/>
    </row>
    <row r="170" spans="8:9" ht="18" customHeight="1" thickBot="1">
      <c r="H170"/>
      <c r="I170" s="171"/>
    </row>
    <row r="171" spans="1:10" ht="38.25" customHeight="1" thickBot="1">
      <c r="A171" s="172"/>
      <c r="B171" s="357" t="s">
        <v>68</v>
      </c>
      <c r="C171" s="358"/>
      <c r="D171" s="358"/>
      <c r="E171" s="358"/>
      <c r="F171" s="358"/>
      <c r="G171" s="359"/>
      <c r="H171" s="174"/>
      <c r="I171" s="173">
        <f>I151+I161+I166</f>
        <v>0</v>
      </c>
      <c r="J171" s="25"/>
    </row>
    <row r="172" spans="1:10" ht="12.75" customHeight="1">
      <c r="A172" s="172"/>
      <c r="B172" s="172"/>
      <c r="C172" s="172"/>
      <c r="D172" s="172"/>
      <c r="E172" s="172"/>
      <c r="F172" s="172"/>
      <c r="G172" s="172"/>
      <c r="H172" s="172"/>
      <c r="I172" s="175"/>
      <c r="J172" s="172"/>
    </row>
    <row r="173" spans="1:10" ht="15" customHeight="1">
      <c r="A173" s="23"/>
      <c r="B173" s="23"/>
      <c r="C173" s="176"/>
      <c r="D173" s="177"/>
      <c r="E173" s="177"/>
      <c r="F173" s="178"/>
      <c r="G173" s="177"/>
      <c r="H173" s="86"/>
      <c r="I173" s="179"/>
      <c r="J173" s="20"/>
    </row>
    <row r="174" spans="1:10" ht="30" customHeight="1">
      <c r="A174" s="180" t="s">
        <v>13</v>
      </c>
      <c r="B174" s="34" t="s">
        <v>69</v>
      </c>
      <c r="F174" s="178"/>
      <c r="G174" s="23"/>
      <c r="H174" s="89"/>
      <c r="I174" s="179"/>
      <c r="J174" s="20"/>
    </row>
    <row r="175" spans="1:10" ht="12.75" customHeight="1" thickBot="1">
      <c r="A175" s="181"/>
      <c r="B175" s="182"/>
      <c r="F175" s="178"/>
      <c r="G175" s="23"/>
      <c r="H175" s="183"/>
      <c r="I175" s="179"/>
      <c r="J175" s="17"/>
    </row>
    <row r="176" spans="1:10" ht="29.25" customHeight="1" thickBot="1">
      <c r="A176" s="181"/>
      <c r="B176" s="346" t="s">
        <v>70</v>
      </c>
      <c r="C176" s="347"/>
      <c r="D176" s="347"/>
      <c r="E176" s="347"/>
      <c r="F176" s="347"/>
      <c r="G176" s="347"/>
      <c r="H176" s="183"/>
      <c r="I176" s="179"/>
      <c r="J176" s="17"/>
    </row>
    <row r="177" spans="1:10" ht="15" customHeight="1" thickBot="1">
      <c r="A177" s="181"/>
      <c r="B177" s="182"/>
      <c r="F177" s="178"/>
      <c r="G177" s="23"/>
      <c r="H177" s="183"/>
      <c r="I177" s="179"/>
      <c r="J177" s="17"/>
    </row>
    <row r="178" spans="1:10" ht="18" customHeight="1">
      <c r="A178" s="181"/>
      <c r="B178" s="182"/>
      <c r="F178" s="178"/>
      <c r="G178" s="23"/>
      <c r="H178" s="183"/>
      <c r="I178" s="39" t="s">
        <v>43</v>
      </c>
      <c r="J178" s="17"/>
    </row>
    <row r="179" spans="6:10" ht="18.75" customHeight="1" thickBot="1">
      <c r="F179" s="178"/>
      <c r="G179" s="23"/>
      <c r="H179" s="183"/>
      <c r="I179" s="43" t="s">
        <v>44</v>
      </c>
      <c r="J179" s="17"/>
    </row>
    <row r="180" spans="6:10" ht="16.5" customHeight="1" thickBot="1">
      <c r="F180" s="178"/>
      <c r="G180" s="23"/>
      <c r="H180" s="183"/>
      <c r="I180" s="46"/>
      <c r="J180" s="17"/>
    </row>
    <row r="181" spans="1:10" ht="29.25" customHeight="1">
      <c r="A181" s="35" t="s">
        <v>1</v>
      </c>
      <c r="B181" s="107" t="s">
        <v>116</v>
      </c>
      <c r="F181" s="178"/>
      <c r="G181" s="184"/>
      <c r="H181" s="89"/>
      <c r="I181" s="295">
        <v>0</v>
      </c>
      <c r="J181" s="17"/>
    </row>
    <row r="182" spans="1:10" ht="9" customHeight="1" thickBot="1">
      <c r="A182" s="35"/>
      <c r="B182" s="107"/>
      <c r="F182" s="178"/>
      <c r="G182" s="185"/>
      <c r="H182" s="89"/>
      <c r="I182" s="296"/>
      <c r="J182" s="17"/>
    </row>
    <row r="183" spans="1:10" ht="20.25" customHeight="1" thickBot="1">
      <c r="A183" s="186"/>
      <c r="B183" s="186" t="s">
        <v>71</v>
      </c>
      <c r="C183" s="187"/>
      <c r="D183" s="188"/>
      <c r="E183" s="189"/>
      <c r="F183" s="190"/>
      <c r="G183" s="191"/>
      <c r="H183" s="193"/>
      <c r="I183" s="192" t="e">
        <f>I181/I151</f>
        <v>#DIV/0!</v>
      </c>
      <c r="J183" s="17"/>
    </row>
    <row r="184" spans="1:10" s="201" customFormat="1" ht="21" customHeight="1">
      <c r="A184" s="35"/>
      <c r="B184" s="107"/>
      <c r="C184" s="191"/>
      <c r="D184" s="194"/>
      <c r="E184" s="195"/>
      <c r="F184" s="196"/>
      <c r="G184" s="197"/>
      <c r="H184" s="198"/>
      <c r="I184" s="199"/>
      <c r="J184" s="200"/>
    </row>
    <row r="185" spans="1:10" s="201" customFormat="1" ht="9" customHeight="1" thickBot="1">
      <c r="A185" s="35"/>
      <c r="B185" s="107"/>
      <c r="C185" s="191"/>
      <c r="D185" s="194"/>
      <c r="E185" s="195"/>
      <c r="F185" s="196"/>
      <c r="G185" s="197"/>
      <c r="H185" s="198"/>
      <c r="I185" s="199"/>
      <c r="J185" s="200"/>
    </row>
    <row r="186" spans="1:10" s="201" customFormat="1" ht="29.25" customHeight="1">
      <c r="A186" s="35" t="s">
        <v>3</v>
      </c>
      <c r="B186" s="107" t="s">
        <v>72</v>
      </c>
      <c r="C186" s="191"/>
      <c r="D186" s="194"/>
      <c r="E186" s="195"/>
      <c r="F186" s="196"/>
      <c r="G186" s="184"/>
      <c r="H186" s="89"/>
      <c r="I186" s="295">
        <v>0</v>
      </c>
      <c r="J186" s="17"/>
    </row>
    <row r="187" spans="1:10" s="201" customFormat="1" ht="9" customHeight="1" thickBot="1">
      <c r="A187" s="35"/>
      <c r="B187" s="107"/>
      <c r="C187" s="191"/>
      <c r="D187" s="194"/>
      <c r="E187" s="195"/>
      <c r="F187" s="196"/>
      <c r="G187" s="185"/>
      <c r="H187" s="89"/>
      <c r="I187" s="296"/>
      <c r="J187" s="17"/>
    </row>
    <row r="188" spans="1:10" s="201" customFormat="1" ht="21" customHeight="1">
      <c r="A188" s="35"/>
      <c r="B188" s="186" t="s">
        <v>73</v>
      </c>
      <c r="C188" s="191"/>
      <c r="D188" s="194"/>
      <c r="E188" s="195"/>
      <c r="F188" s="196"/>
      <c r="G188" s="197"/>
      <c r="H188" s="198"/>
      <c r="I188" s="199"/>
      <c r="J188" s="200"/>
    </row>
    <row r="189" spans="1:10" s="201" customFormat="1" ht="9" customHeight="1">
      <c r="A189" s="35"/>
      <c r="B189" s="107"/>
      <c r="C189" s="191"/>
      <c r="D189" s="194"/>
      <c r="E189" s="195"/>
      <c r="F189" s="196"/>
      <c r="G189" s="197"/>
      <c r="H189" s="198"/>
      <c r="I189" s="199"/>
      <c r="J189" s="200"/>
    </row>
    <row r="190" spans="1:10" ht="21" customHeight="1">
      <c r="A190" s="216"/>
      <c r="B190" s="219"/>
      <c r="C190" s="216"/>
      <c r="D190" s="216"/>
      <c r="E190" s="214"/>
      <c r="F190" s="220"/>
      <c r="G190" s="215"/>
      <c r="H190" s="198"/>
      <c r="I190" s="199"/>
      <c r="J190" s="17"/>
    </row>
    <row r="191" spans="1:10" ht="9" customHeight="1">
      <c r="A191" s="216"/>
      <c r="B191" s="219"/>
      <c r="C191" s="216"/>
      <c r="D191" s="216"/>
      <c r="E191" s="214"/>
      <c r="F191" s="220"/>
      <c r="G191" s="215"/>
      <c r="H191" s="198"/>
      <c r="I191" s="199"/>
      <c r="J191" s="17"/>
    </row>
    <row r="192" spans="1:10" s="201" customFormat="1" ht="28.5" customHeight="1">
      <c r="A192" s="35" t="s">
        <v>4</v>
      </c>
      <c r="B192" s="107" t="s">
        <v>99</v>
      </c>
      <c r="C192" s="191"/>
      <c r="D192" s="194"/>
      <c r="E192" s="195"/>
      <c r="F192" s="196"/>
      <c r="G192" s="197"/>
      <c r="H192" s="198"/>
      <c r="I192" s="199"/>
      <c r="J192" s="200"/>
    </row>
    <row r="193" spans="1:10" s="201" customFormat="1" ht="9" customHeight="1">
      <c r="A193" s="35"/>
      <c r="B193" s="107"/>
      <c r="C193" s="191"/>
      <c r="D193" s="194"/>
      <c r="E193" s="195"/>
      <c r="F193" s="196"/>
      <c r="G193" s="197"/>
      <c r="H193" s="198"/>
      <c r="I193" s="199"/>
      <c r="J193" s="200"/>
    </row>
    <row r="194" spans="1:10" s="201" customFormat="1" ht="20.25" customHeight="1">
      <c r="A194" s="202"/>
      <c r="B194" s="202"/>
      <c r="C194" s="187"/>
      <c r="D194" s="187"/>
      <c r="E194" s="23"/>
      <c r="F194" s="150" t="s">
        <v>32</v>
      </c>
      <c r="G194" s="203"/>
      <c r="H194" s="198"/>
      <c r="I194" s="199"/>
      <c r="J194" s="200"/>
    </row>
    <row r="195" spans="1:10" s="201" customFormat="1" ht="21" customHeight="1">
      <c r="A195" s="202"/>
      <c r="B195" s="204"/>
      <c r="C195" s="205"/>
      <c r="D195" s="206"/>
      <c r="E195" s="23"/>
      <c r="F195" s="124">
        <v>0</v>
      </c>
      <c r="G195" s="203"/>
      <c r="H195" s="198"/>
      <c r="I195" s="199"/>
      <c r="J195" s="200"/>
    </row>
    <row r="196" spans="1:10" s="201" customFormat="1" ht="21" customHeight="1">
      <c r="A196" s="202"/>
      <c r="B196" s="207"/>
      <c r="C196" s="208"/>
      <c r="D196" s="209"/>
      <c r="E196" s="23"/>
      <c r="F196" s="210">
        <v>0</v>
      </c>
      <c r="G196" s="203"/>
      <c r="H196" s="198"/>
      <c r="I196" s="199"/>
      <c r="J196" s="200"/>
    </row>
    <row r="197" spans="1:10" s="201" customFormat="1" ht="21" customHeight="1">
      <c r="A197" s="202"/>
      <c r="B197" s="211"/>
      <c r="C197" s="212"/>
      <c r="D197" s="213"/>
      <c r="E197" s="214"/>
      <c r="F197" s="124">
        <v>0</v>
      </c>
      <c r="G197" s="215"/>
      <c r="H197" s="198"/>
      <c r="I197" s="199"/>
      <c r="J197" s="200"/>
    </row>
    <row r="198" spans="1:10" s="201" customFormat="1" ht="9" customHeight="1" thickBot="1">
      <c r="A198" s="216"/>
      <c r="B198" s="217"/>
      <c r="C198" s="216"/>
      <c r="D198" s="216"/>
      <c r="E198" s="214"/>
      <c r="F198" s="218"/>
      <c r="G198" s="215"/>
      <c r="H198" s="198"/>
      <c r="I198" s="199"/>
      <c r="J198" s="200"/>
    </row>
    <row r="199" spans="1:10" ht="19.5" customHeight="1">
      <c r="A199" s="216"/>
      <c r="B199" s="219"/>
      <c r="C199" s="216"/>
      <c r="D199" s="216"/>
      <c r="E199" s="214"/>
      <c r="F199" s="348" t="s">
        <v>74</v>
      </c>
      <c r="G199" s="289"/>
      <c r="H199" s="198"/>
      <c r="I199" s="350">
        <f>SUM(F195:F197)</f>
        <v>0</v>
      </c>
      <c r="J199" s="17"/>
    </row>
    <row r="200" spans="1:10" ht="19.5" customHeight="1" thickBot="1">
      <c r="A200" s="216"/>
      <c r="B200" s="219"/>
      <c r="C200" s="216"/>
      <c r="D200" s="216"/>
      <c r="E200" s="214"/>
      <c r="F200" s="349"/>
      <c r="G200" s="317"/>
      <c r="H200" s="198"/>
      <c r="I200" s="351"/>
      <c r="J200" s="17"/>
    </row>
    <row r="201" spans="1:10" ht="20.25" customHeight="1" thickBot="1">
      <c r="A201" s="23"/>
      <c r="B201" s="177"/>
      <c r="C201" s="23"/>
      <c r="D201" s="147"/>
      <c r="E201" s="168"/>
      <c r="F201" s="221"/>
      <c r="G201" s="23"/>
      <c r="H201" s="198"/>
      <c r="I201" s="199"/>
      <c r="J201" s="17"/>
    </row>
    <row r="202" spans="1:10" ht="38.25" customHeight="1" thickBot="1">
      <c r="A202" s="352" t="s">
        <v>75</v>
      </c>
      <c r="B202" s="353"/>
      <c r="C202" s="353"/>
      <c r="D202" s="353"/>
      <c r="E202" s="353"/>
      <c r="F202" s="353"/>
      <c r="G202" s="354"/>
      <c r="H202" s="86"/>
      <c r="I202" s="222">
        <f>SUM(I181+I186+I199)</f>
        <v>0</v>
      </c>
      <c r="J202" s="20"/>
    </row>
    <row r="203" spans="1:10" ht="20.25" customHeight="1" thickBot="1">
      <c r="A203" s="23"/>
      <c r="B203" s="177"/>
      <c r="C203" s="23"/>
      <c r="D203" s="147"/>
      <c r="E203" s="168"/>
      <c r="F203" s="221"/>
      <c r="G203" s="23"/>
      <c r="H203" s="198"/>
      <c r="I203" s="192" t="e">
        <f>I202/I151</f>
        <v>#DIV/0!</v>
      </c>
      <c r="J203" s="17"/>
    </row>
    <row r="204" spans="1:10" ht="9" customHeight="1">
      <c r="A204" s="23"/>
      <c r="B204" s="177"/>
      <c r="C204" s="23"/>
      <c r="D204" s="147"/>
      <c r="E204" s="168"/>
      <c r="F204" s="221"/>
      <c r="G204" s="23"/>
      <c r="H204" s="198"/>
      <c r="I204" s="199"/>
      <c r="J204" s="17"/>
    </row>
    <row r="205" spans="1:10" ht="13.5" customHeight="1" thickBot="1">
      <c r="A205" s="23"/>
      <c r="B205" s="177"/>
      <c r="C205" s="23"/>
      <c r="D205" s="147"/>
      <c r="E205" s="168"/>
      <c r="F205" s="221"/>
      <c r="G205" s="23"/>
      <c r="H205" s="198"/>
      <c r="I205" s="199"/>
      <c r="J205" s="17"/>
    </row>
    <row r="206" spans="1:10" ht="30" customHeight="1" thickBot="1">
      <c r="A206" s="23"/>
      <c r="B206" s="314" t="s">
        <v>76</v>
      </c>
      <c r="C206" s="339"/>
      <c r="D206" s="339"/>
      <c r="E206" s="339"/>
      <c r="F206" s="339"/>
      <c r="G206" s="339"/>
      <c r="H206" s="198"/>
      <c r="I206" s="199"/>
      <c r="J206" s="17"/>
    </row>
    <row r="207" spans="1:10" ht="18.75" customHeight="1">
      <c r="A207" s="23"/>
      <c r="B207" s="177"/>
      <c r="C207" s="23"/>
      <c r="D207" s="147"/>
      <c r="E207" s="168"/>
      <c r="F207" s="221"/>
      <c r="G207" s="23"/>
      <c r="H207" s="198"/>
      <c r="I207" s="39" t="s">
        <v>43</v>
      </c>
      <c r="J207" s="17"/>
    </row>
    <row r="208" spans="1:10" ht="18.75" customHeight="1" thickBot="1">
      <c r="A208" s="23"/>
      <c r="B208" s="177"/>
      <c r="C208" s="23"/>
      <c r="D208" s="147"/>
      <c r="E208" s="168"/>
      <c r="F208" s="221"/>
      <c r="G208" s="23"/>
      <c r="H208" s="198"/>
      <c r="I208" s="43" t="s">
        <v>44</v>
      </c>
      <c r="J208" s="17"/>
    </row>
    <row r="209" spans="1:10" ht="28.5" customHeight="1" thickBot="1">
      <c r="A209" s="35" t="s">
        <v>5</v>
      </c>
      <c r="B209" s="223" t="s">
        <v>100</v>
      </c>
      <c r="C209" s="23"/>
      <c r="D209" s="147"/>
      <c r="E209" s="168"/>
      <c r="F209" s="221"/>
      <c r="G209" s="23"/>
      <c r="H209" s="198"/>
      <c r="I209" s="224"/>
      <c r="J209" s="17"/>
    </row>
    <row r="210" spans="1:10" ht="20.25" customHeight="1">
      <c r="A210" s="23"/>
      <c r="B210" s="41" t="s">
        <v>124</v>
      </c>
      <c r="C210" s="23"/>
      <c r="D210" s="147"/>
      <c r="E210" s="168"/>
      <c r="F210" s="221"/>
      <c r="G210" s="184"/>
      <c r="H210" s="198"/>
      <c r="I210" s="343">
        <v>0</v>
      </c>
      <c r="J210" s="17"/>
    </row>
    <row r="211" spans="1:10" ht="9" customHeight="1" thickBot="1">
      <c r="A211" s="23"/>
      <c r="B211" s="177"/>
      <c r="C211" s="23"/>
      <c r="D211" s="147"/>
      <c r="E211" s="168"/>
      <c r="F211" s="221"/>
      <c r="G211" s="185"/>
      <c r="H211" s="198"/>
      <c r="I211" s="344"/>
      <c r="J211" s="17"/>
    </row>
    <row r="212" spans="1:10" ht="28.5" customHeight="1" thickBot="1">
      <c r="A212" s="35" t="s">
        <v>8</v>
      </c>
      <c r="B212" s="165" t="s">
        <v>77</v>
      </c>
      <c r="C212" s="23"/>
      <c r="D212" s="147"/>
      <c r="E212" s="168"/>
      <c r="F212" s="221"/>
      <c r="G212" s="23"/>
      <c r="H212" s="198"/>
      <c r="I212" s="199"/>
      <c r="J212" s="17"/>
    </row>
    <row r="213" spans="1:10" ht="20.25" customHeight="1">
      <c r="A213" s="23"/>
      <c r="B213" s="177"/>
      <c r="C213" s="23"/>
      <c r="D213" s="147"/>
      <c r="E213" s="168"/>
      <c r="F213" s="221"/>
      <c r="G213" s="184"/>
      <c r="H213" s="198"/>
      <c r="I213" s="343">
        <v>0</v>
      </c>
      <c r="J213" s="17"/>
    </row>
    <row r="214" spans="1:10" ht="9" customHeight="1" thickBot="1">
      <c r="A214" s="23"/>
      <c r="B214" s="177"/>
      <c r="C214" s="23"/>
      <c r="D214" s="147"/>
      <c r="E214" s="168"/>
      <c r="F214" s="221"/>
      <c r="G214" s="185"/>
      <c r="H214" s="198"/>
      <c r="I214" s="344"/>
      <c r="J214" s="17"/>
    </row>
    <row r="215" spans="1:10" ht="12" customHeight="1">
      <c r="A215" s="23"/>
      <c r="B215" s="177"/>
      <c r="C215" s="23"/>
      <c r="D215" s="147"/>
      <c r="E215" s="168"/>
      <c r="F215" s="221"/>
      <c r="G215" s="20"/>
      <c r="H215" s="198"/>
      <c r="I215" s="272"/>
      <c r="J215" s="17"/>
    </row>
    <row r="216" spans="1:10" ht="28.5" customHeight="1" thickBot="1">
      <c r="A216" s="35" t="s">
        <v>11</v>
      </c>
      <c r="B216" s="165" t="s">
        <v>101</v>
      </c>
      <c r="C216" s="23"/>
      <c r="D216" s="147"/>
      <c r="E216" s="168"/>
      <c r="F216" s="221"/>
      <c r="G216" s="23"/>
      <c r="H216" s="198"/>
      <c r="I216" s="199"/>
      <c r="J216" s="17"/>
    </row>
    <row r="217" spans="1:10" ht="20.25" customHeight="1">
      <c r="A217" s="23"/>
      <c r="B217" s="177"/>
      <c r="C217" s="23"/>
      <c r="D217" s="147"/>
      <c r="E217" s="168"/>
      <c r="F217" s="221"/>
      <c r="G217" s="184"/>
      <c r="H217" s="198"/>
      <c r="I217" s="343">
        <v>0</v>
      </c>
      <c r="J217" s="17"/>
    </row>
    <row r="218" spans="1:10" ht="9" customHeight="1" thickBot="1">
      <c r="A218" s="23"/>
      <c r="B218" s="177"/>
      <c r="C218" s="23"/>
      <c r="D218" s="147"/>
      <c r="E218" s="168"/>
      <c r="F218" s="221"/>
      <c r="G218" s="185"/>
      <c r="H218" s="198"/>
      <c r="I218" s="344"/>
      <c r="J218" s="17"/>
    </row>
    <row r="219" spans="1:10" ht="17.25" customHeight="1" thickBot="1">
      <c r="A219" s="23"/>
      <c r="B219" s="177"/>
      <c r="C219" s="23"/>
      <c r="D219" s="147"/>
      <c r="E219" s="168"/>
      <c r="F219" s="221"/>
      <c r="G219" s="23"/>
      <c r="H219" s="198"/>
      <c r="I219" s="224"/>
      <c r="J219" s="17"/>
    </row>
    <row r="220" spans="1:10" ht="37.5" customHeight="1" thickBot="1">
      <c r="A220" s="23"/>
      <c r="B220" s="336" t="s">
        <v>68</v>
      </c>
      <c r="C220" s="337"/>
      <c r="D220" s="337"/>
      <c r="E220" s="337"/>
      <c r="F220" s="337"/>
      <c r="G220" s="338"/>
      <c r="H220" s="174"/>
      <c r="I220" s="173">
        <f>SUM(I202+I210+I213+I217)</f>
        <v>0</v>
      </c>
      <c r="J220" s="25"/>
    </row>
    <row r="221" spans="1:10" ht="21" customHeight="1">
      <c r="A221" s="23"/>
      <c r="B221" s="177"/>
      <c r="C221" s="23"/>
      <c r="D221" s="147"/>
      <c r="E221" s="168"/>
      <c r="F221" s="221"/>
      <c r="G221" s="23"/>
      <c r="H221" s="198"/>
      <c r="I221" s="225"/>
      <c r="J221" s="17"/>
    </row>
    <row r="222" spans="1:10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2" ht="57.75" customHeight="1">
      <c r="A223" s="340" t="s">
        <v>126</v>
      </c>
      <c r="B223" s="341"/>
      <c r="C223" s="341"/>
      <c r="D223" s="341"/>
      <c r="E223" s="341"/>
      <c r="F223" s="341"/>
      <c r="G223" s="341"/>
      <c r="H223" s="341"/>
      <c r="I223" s="341"/>
      <c r="J223" s="342"/>
      <c r="K223" s="226"/>
      <c r="L223" s="227"/>
    </row>
    <row r="224" spans="1:11" ht="12" customHeight="1">
      <c r="A224" s="17"/>
      <c r="B224" s="20"/>
      <c r="C224" s="228"/>
      <c r="D224" s="229"/>
      <c r="E224" s="20"/>
      <c r="F224" s="230"/>
      <c r="G224" s="141"/>
      <c r="H224" s="231"/>
      <c r="J224" s="232"/>
      <c r="K224" s="232"/>
    </row>
    <row r="225" spans="1:11" ht="24.75" customHeight="1">
      <c r="A225" s="17"/>
      <c r="B225" s="333" t="s">
        <v>102</v>
      </c>
      <c r="C225" s="334"/>
      <c r="D225" s="334"/>
      <c r="E225" s="334"/>
      <c r="F225" s="334"/>
      <c r="G225" s="334"/>
      <c r="H225" s="334"/>
      <c r="I225" s="335"/>
      <c r="J225" s="232"/>
      <c r="K225" s="232"/>
    </row>
    <row r="226" spans="1:11" ht="12.75" customHeight="1" thickBot="1">
      <c r="A226" s="17"/>
      <c r="B226" s="20"/>
      <c r="C226" s="228"/>
      <c r="D226" s="229"/>
      <c r="E226" s="20"/>
      <c r="F226" s="230"/>
      <c r="G226" s="141"/>
      <c r="H226" s="231"/>
      <c r="J226" s="232"/>
      <c r="K226" s="232"/>
    </row>
    <row r="227" spans="1:9" ht="12" customHeight="1" thickBot="1">
      <c r="A227" s="233"/>
      <c r="B227" s="234"/>
      <c r="C227" s="235"/>
      <c r="D227" s="236"/>
      <c r="E227" s="234"/>
      <c r="F227" s="237"/>
      <c r="G227" s="238"/>
      <c r="H227" s="239"/>
      <c r="I227" s="240"/>
    </row>
    <row r="228" spans="1:9" ht="21.75" customHeight="1">
      <c r="A228" s="308" t="s">
        <v>104</v>
      </c>
      <c r="B228" s="309"/>
      <c r="C228" s="309"/>
      <c r="D228" s="309"/>
      <c r="E228" s="310"/>
      <c r="F228" s="300" t="s">
        <v>103</v>
      </c>
      <c r="G228" s="301"/>
      <c r="H228" s="301"/>
      <c r="I228" s="302"/>
    </row>
    <row r="229" spans="1:9" ht="21.75" customHeight="1">
      <c r="A229" s="311"/>
      <c r="B229" s="312"/>
      <c r="C229" s="312"/>
      <c r="D229" s="312"/>
      <c r="E229" s="313"/>
      <c r="F229" s="303"/>
      <c r="G229" s="304"/>
      <c r="H229" s="304"/>
      <c r="I229" s="305"/>
    </row>
    <row r="230" spans="1:9" ht="21.75" customHeight="1">
      <c r="A230" s="303"/>
      <c r="B230" s="304"/>
      <c r="C230" s="304"/>
      <c r="D230" s="304"/>
      <c r="E230" s="305"/>
      <c r="F230" s="242"/>
      <c r="G230" s="243"/>
      <c r="H230" s="244"/>
      <c r="I230" s="245"/>
    </row>
    <row r="231" spans="1:9" ht="17.25" customHeight="1">
      <c r="A231" s="277"/>
      <c r="B231" s="275"/>
      <c r="C231" s="275"/>
      <c r="D231" s="275"/>
      <c r="E231" s="276"/>
      <c r="F231" s="246"/>
      <c r="G231" s="243"/>
      <c r="H231" s="244"/>
      <c r="I231" s="245"/>
    </row>
    <row r="232" spans="1:9" ht="21.75" customHeight="1">
      <c r="A232" s="247" t="s">
        <v>14</v>
      </c>
      <c r="B232" s="241"/>
      <c r="C232" s="241"/>
      <c r="D232" s="241"/>
      <c r="E232" s="241"/>
      <c r="F232" s="246"/>
      <c r="G232" s="243"/>
      <c r="H232" s="244"/>
      <c r="I232" s="245"/>
    </row>
    <row r="233" spans="1:9" ht="21" customHeight="1">
      <c r="A233" s="248"/>
      <c r="B233" s="241"/>
      <c r="C233" s="241"/>
      <c r="D233" s="241"/>
      <c r="E233" s="241"/>
      <c r="F233" s="246"/>
      <c r="G233" s="243"/>
      <c r="H233" s="244"/>
      <c r="I233" s="245"/>
    </row>
    <row r="234" spans="1:9" ht="8.25" customHeight="1">
      <c r="A234" s="248"/>
      <c r="B234" s="241"/>
      <c r="C234" s="241"/>
      <c r="D234" s="241"/>
      <c r="E234" s="241"/>
      <c r="F234" s="246"/>
      <c r="G234" s="243"/>
      <c r="H234" s="244"/>
      <c r="I234" s="245"/>
    </row>
    <row r="235" spans="1:9" ht="21.75" customHeight="1">
      <c r="A235" s="247" t="s">
        <v>105</v>
      </c>
      <c r="B235" s="241"/>
      <c r="C235" s="241"/>
      <c r="D235" s="241"/>
      <c r="E235" s="241"/>
      <c r="F235" s="306" t="s">
        <v>106</v>
      </c>
      <c r="G235" s="301"/>
      <c r="H235" s="301"/>
      <c r="I235" s="302"/>
    </row>
    <row r="236" spans="1:9" ht="19.5" customHeight="1">
      <c r="A236" s="248"/>
      <c r="B236" s="241"/>
      <c r="C236" s="241"/>
      <c r="D236" s="241"/>
      <c r="E236" s="241"/>
      <c r="F236" s="307"/>
      <c r="G236" s="301"/>
      <c r="H236" s="301"/>
      <c r="I236" s="302"/>
    </row>
    <row r="237" spans="1:9" ht="8.25" customHeight="1">
      <c r="A237" s="248"/>
      <c r="B237" s="241"/>
      <c r="C237" s="241"/>
      <c r="D237" s="241"/>
      <c r="E237" s="241"/>
      <c r="F237" s="246"/>
      <c r="G237" s="243"/>
      <c r="H237" s="244"/>
      <c r="I237" s="245"/>
    </row>
    <row r="238" spans="1:9" ht="21.75" customHeight="1">
      <c r="A238" s="249" t="s">
        <v>78</v>
      </c>
      <c r="B238" s="241"/>
      <c r="C238" s="241"/>
      <c r="D238" s="241"/>
      <c r="E238" s="241"/>
      <c r="F238" s="247"/>
      <c r="G238" s="241"/>
      <c r="H238" s="241"/>
      <c r="I238" s="250"/>
    </row>
    <row r="239" spans="1:9" ht="8.25" customHeight="1">
      <c r="A239" s="248"/>
      <c r="B239" s="241"/>
      <c r="C239" s="241"/>
      <c r="D239" s="241"/>
      <c r="E239" s="241"/>
      <c r="F239" s="248"/>
      <c r="G239" s="241"/>
      <c r="H239" s="241"/>
      <c r="I239" s="250"/>
    </row>
    <row r="240" spans="1:9" ht="21.75" customHeight="1">
      <c r="A240" s="247" t="s">
        <v>79</v>
      </c>
      <c r="B240" s="241"/>
      <c r="C240" s="241"/>
      <c r="D240" s="241"/>
      <c r="E240" s="241"/>
      <c r="F240" s="248"/>
      <c r="G240" s="241"/>
      <c r="H240" s="241"/>
      <c r="I240" s="250"/>
    </row>
    <row r="241" spans="1:9" ht="8.25" customHeight="1">
      <c r="A241" s="248"/>
      <c r="B241" s="241"/>
      <c r="C241" s="241"/>
      <c r="D241" s="241"/>
      <c r="E241" s="241"/>
      <c r="F241" s="248"/>
      <c r="G241" s="241"/>
      <c r="H241" s="241"/>
      <c r="I241" s="250"/>
    </row>
    <row r="242" spans="1:9" ht="30" customHeight="1">
      <c r="A242" s="247"/>
      <c r="B242" s="241"/>
      <c r="C242" s="241"/>
      <c r="D242" s="241"/>
      <c r="E242" s="241"/>
      <c r="F242" s="248"/>
      <c r="G242" s="241"/>
      <c r="H242" s="241"/>
      <c r="I242" s="250"/>
    </row>
    <row r="243" spans="1:9" ht="9" customHeight="1">
      <c r="A243" s="248"/>
      <c r="B243" s="241"/>
      <c r="C243" s="241"/>
      <c r="D243" s="241"/>
      <c r="E243" s="241"/>
      <c r="F243" s="248"/>
      <c r="G243" s="241"/>
      <c r="H243" s="241"/>
      <c r="I243" s="250"/>
    </row>
    <row r="244" spans="1:9" ht="17.25" customHeight="1">
      <c r="A244" s="248"/>
      <c r="B244" s="241"/>
      <c r="C244" s="241"/>
      <c r="D244" s="241"/>
      <c r="E244" s="241"/>
      <c r="F244" s="246"/>
      <c r="G244" s="243"/>
      <c r="H244" s="244"/>
      <c r="I244" s="245"/>
    </row>
    <row r="245" spans="1:9" ht="9" customHeight="1" thickBot="1">
      <c r="A245" s="251"/>
      <c r="B245" s="252"/>
      <c r="C245" s="252"/>
      <c r="D245" s="252"/>
      <c r="E245" s="252"/>
      <c r="F245" s="253"/>
      <c r="G245" s="254"/>
      <c r="H245" s="255"/>
      <c r="I245" s="256"/>
    </row>
    <row r="246" spans="1:11" s="113" customFormat="1" ht="8.25" customHeight="1">
      <c r="A246" s="257"/>
      <c r="B246" s="258"/>
      <c r="C246" s="61"/>
      <c r="D246" s="61"/>
      <c r="E246" s="61"/>
      <c r="F246" s="61"/>
      <c r="G246" s="61"/>
      <c r="H246" s="259"/>
      <c r="I246" s="141"/>
      <c r="J246" s="61"/>
      <c r="K246" s="61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 customHeight="1">
      <c r="H253"/>
    </row>
    <row r="254" ht="13.5" customHeight="1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</sheetData>
  <mergeCells count="67">
    <mergeCell ref="A202:G202"/>
    <mergeCell ref="A7:H7"/>
    <mergeCell ref="I186:I187"/>
    <mergeCell ref="F148:G148"/>
    <mergeCell ref="F149:G149"/>
    <mergeCell ref="B176:G176"/>
    <mergeCell ref="B80:D80"/>
    <mergeCell ref="B171:G171"/>
    <mergeCell ref="B70:D70"/>
    <mergeCell ref="B63:D63"/>
    <mergeCell ref="I107:I108"/>
    <mergeCell ref="I148:I149"/>
    <mergeCell ref="I181:I182"/>
    <mergeCell ref="I166:I167"/>
    <mergeCell ref="E1:H1"/>
    <mergeCell ref="I53:I54"/>
    <mergeCell ref="B11:G11"/>
    <mergeCell ref="F40:G40"/>
    <mergeCell ref="F41:G41"/>
    <mergeCell ref="F53:G54"/>
    <mergeCell ref="I14:I15"/>
    <mergeCell ref="I40:I41"/>
    <mergeCell ref="I213:I214"/>
    <mergeCell ref="I217:I218"/>
    <mergeCell ref="I210:I211"/>
    <mergeCell ref="B64:D64"/>
    <mergeCell ref="F199:G200"/>
    <mergeCell ref="F107:G107"/>
    <mergeCell ref="I72:I73"/>
    <mergeCell ref="I161:I162"/>
    <mergeCell ref="I199:I200"/>
    <mergeCell ref="I83:I84"/>
    <mergeCell ref="L140:L141"/>
    <mergeCell ref="L89:L91"/>
    <mergeCell ref="B77:D77"/>
    <mergeCell ref="L112:L113"/>
    <mergeCell ref="F130:G130"/>
    <mergeCell ref="F129:G129"/>
    <mergeCell ref="I129:I130"/>
    <mergeCell ref="B89:F89"/>
    <mergeCell ref="F108:G108"/>
    <mergeCell ref="B78:D78"/>
    <mergeCell ref="F235:I236"/>
    <mergeCell ref="A228:E230"/>
    <mergeCell ref="B155:G155"/>
    <mergeCell ref="B79:D79"/>
    <mergeCell ref="F133:G133"/>
    <mergeCell ref="I133:I134"/>
    <mergeCell ref="F134:G134"/>
    <mergeCell ref="B81:D81"/>
    <mergeCell ref="B225:I225"/>
    <mergeCell ref="B220:G220"/>
    <mergeCell ref="I59:I60"/>
    <mergeCell ref="I56:I57"/>
    <mergeCell ref="A151:G151"/>
    <mergeCell ref="F228:I229"/>
    <mergeCell ref="B65:D65"/>
    <mergeCell ref="B66:D66"/>
    <mergeCell ref="B67:D67"/>
    <mergeCell ref="B68:D68"/>
    <mergeCell ref="B206:G206"/>
    <mergeCell ref="A223:J223"/>
    <mergeCell ref="B69:D69"/>
    <mergeCell ref="F56:G56"/>
    <mergeCell ref="F72:G73"/>
    <mergeCell ref="F83:G84"/>
    <mergeCell ref="F57:G57"/>
  </mergeCells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70" r:id="rId1"/>
  <headerFooter alignWithMargins="0">
    <oddFooter>&amp;C&amp;F&amp;RSeite &amp;P von &amp;N</oddFooter>
  </headerFooter>
  <rowBreaks count="4" manualBreakCount="4">
    <brk id="54" max="9" man="1"/>
    <brk id="108" max="9" man="1"/>
    <brk id="152" max="9" man="1"/>
    <brk id="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visolvi</cp:lastModifiedBy>
  <cp:lastPrinted>2006-11-14T10:44:05Z</cp:lastPrinted>
  <dcterms:created xsi:type="dcterms:W3CDTF">2005-10-18T14:26:54Z</dcterms:created>
  <dcterms:modified xsi:type="dcterms:W3CDTF">2006-11-15T08:59:09Z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